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mc:AlternateContent xmlns:mc="http://schemas.openxmlformats.org/markup-compatibility/2006">
    <mc:Choice Requires="x15">
      <x15ac:absPath xmlns:x15ac="http://schemas.microsoft.com/office/spreadsheetml/2010/11/ac" url="\\tsk-server\TSK総合\調査統計\R08調査\就職内定調査\①-1  10月末送付案内＆調査票\"/>
    </mc:Choice>
  </mc:AlternateContent>
  <xr:revisionPtr revIDLastSave="0" documentId="13_ncr:1_{7EA9CADE-BDFF-4833-A196-95E5E05BE852}" xr6:coauthVersionLast="47" xr6:coauthVersionMax="47" xr10:uidLastSave="{00000000-0000-0000-0000-000000000000}"/>
  <bookViews>
    <workbookView xWindow="-120" yWindow="-120" windowWidth="29040" windowHeight="15720" activeTab="1" xr2:uid="{00000000-000D-0000-FFFF-FFFF00000000}"/>
  </bookViews>
  <sheets>
    <sheet name="各校　調査コード" sheetId="2" r:id="rId1"/>
    <sheet name="R8調査票①" sheetId="3" r:id="rId2"/>
    <sheet name="R8調査票②" sheetId="4" r:id="rId3"/>
    <sheet name="R8調査票③" sheetId="5" r:id="rId4"/>
    <sheet name="R8アンケート" sheetId="6" r:id="rId5"/>
    <sheet name="Sheet1" sheetId="7" r:id="rId6"/>
  </sheets>
  <definedNames>
    <definedName name="_xlnm._FilterDatabase" localSheetId="0" hidden="1">'各校　調査コード'!$A$1:$C$369</definedName>
    <definedName name="_xlnm.Print_Area" localSheetId="4">'R8アンケート'!$A$1:$V$44</definedName>
    <definedName name="_xlnm.Print_Area" localSheetId="1">'R8調査票①'!$A$1:$W$51</definedName>
    <definedName name="_xlnm.Print_Area" localSheetId="2">'R8調査票②'!$A$1:$W$51</definedName>
    <definedName name="_xlnm.Print_Area" localSheetId="3">'R8調査票③'!$A$1:$W$51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4" l="1"/>
  <c r="E7" i="5"/>
  <c r="E5" i="5"/>
  <c r="R5" i="5"/>
  <c r="R5" i="4"/>
  <c r="E5" i="4"/>
  <c r="U50" i="5"/>
  <c r="O50" i="5"/>
  <c r="U49" i="5"/>
  <c r="O49" i="5"/>
  <c r="U48" i="5"/>
  <c r="O48" i="5"/>
  <c r="U47" i="5"/>
  <c r="O47" i="5"/>
  <c r="U46" i="5"/>
  <c r="O46" i="5"/>
  <c r="U45" i="5"/>
  <c r="O45" i="5"/>
  <c r="U44" i="5"/>
  <c r="O44" i="5"/>
  <c r="U43" i="5"/>
  <c r="O43" i="5"/>
  <c r="U42" i="5"/>
  <c r="O42" i="5"/>
  <c r="U41" i="5"/>
  <c r="O41" i="5"/>
  <c r="U40" i="5"/>
  <c r="O40" i="5"/>
  <c r="U39" i="5"/>
  <c r="O39" i="5"/>
  <c r="U38" i="5"/>
  <c r="O38" i="5"/>
  <c r="U37" i="5"/>
  <c r="O37" i="5"/>
  <c r="U36" i="5"/>
  <c r="O36" i="5"/>
  <c r="U35" i="5"/>
  <c r="O35" i="5"/>
  <c r="U34" i="5"/>
  <c r="O34" i="5"/>
  <c r="U33" i="5"/>
  <c r="O33" i="5"/>
  <c r="U50" i="4"/>
  <c r="O50" i="4"/>
  <c r="U49" i="4"/>
  <c r="O49" i="4"/>
  <c r="U48" i="4"/>
  <c r="O48" i="4"/>
  <c r="U47" i="4"/>
  <c r="O47" i="4"/>
  <c r="U46" i="4"/>
  <c r="O46" i="4"/>
  <c r="U45" i="4"/>
  <c r="O45" i="4"/>
  <c r="U44" i="4"/>
  <c r="O44" i="4"/>
  <c r="U43" i="4"/>
  <c r="O43" i="4"/>
  <c r="U42" i="4"/>
  <c r="O42" i="4"/>
  <c r="U41" i="4"/>
  <c r="O41" i="4"/>
  <c r="U40" i="4"/>
  <c r="O40" i="4"/>
  <c r="U39" i="4"/>
  <c r="O39" i="4"/>
  <c r="U38" i="4"/>
  <c r="O38" i="4"/>
  <c r="U37" i="4"/>
  <c r="O37" i="4"/>
  <c r="U36" i="4"/>
  <c r="O36" i="4"/>
  <c r="U35" i="4"/>
  <c r="O35" i="4"/>
  <c r="U34" i="4"/>
  <c r="O34" i="4"/>
  <c r="U33" i="4"/>
  <c r="O33" i="4"/>
  <c r="O33" i="3"/>
  <c r="U48" i="3" l="1"/>
  <c r="O48" i="3"/>
  <c r="O50" i="3"/>
  <c r="U34" i="3"/>
  <c r="U35" i="3"/>
  <c r="U36" i="3"/>
  <c r="U37" i="3"/>
  <c r="U38" i="3"/>
  <c r="U39" i="3"/>
  <c r="U40" i="3"/>
  <c r="U41" i="3"/>
  <c r="U42" i="3"/>
  <c r="U43" i="3"/>
  <c r="U44" i="3"/>
  <c r="U45" i="3"/>
  <c r="U46" i="3"/>
  <c r="U47" i="3"/>
  <c r="U49" i="3"/>
  <c r="U50" i="3"/>
  <c r="O34" i="3"/>
  <c r="O35" i="3"/>
  <c r="O36" i="3"/>
  <c r="O37" i="3"/>
  <c r="O38" i="3"/>
  <c r="O39" i="3"/>
  <c r="O40" i="3"/>
  <c r="O41" i="3"/>
  <c r="O42" i="3"/>
  <c r="O43" i="3"/>
  <c r="O44" i="3"/>
  <c r="O45" i="3"/>
  <c r="O46" i="3"/>
  <c r="O47" i="3"/>
  <c r="O49" i="3"/>
  <c r="U33" i="3" l="1"/>
  <c r="C367" i="2" l="1"/>
  <c r="C329" i="2"/>
  <c r="C328" i="2"/>
  <c r="C327" i="2"/>
  <c r="C326" i="2"/>
  <c r="C325" i="2"/>
  <c r="C324" i="2"/>
  <c r="C323" i="2"/>
  <c r="C322" i="2"/>
  <c r="C321" i="2"/>
  <c r="C320" i="2"/>
  <c r="C319" i="2"/>
  <c r="C318" i="2"/>
  <c r="C317" i="2"/>
  <c r="C316" i="2"/>
  <c r="C315" i="2"/>
  <c r="C314" i="2"/>
  <c r="C313" i="2"/>
  <c r="C312" i="2"/>
  <c r="C311" i="2"/>
  <c r="C310" i="2"/>
  <c r="C309" i="2"/>
  <c r="C308" i="2"/>
  <c r="C307" i="2"/>
  <c r="C306" i="2"/>
  <c r="C305" i="2"/>
  <c r="C304" i="2"/>
  <c r="C303" i="2"/>
  <c r="C302" i="2"/>
  <c r="C301" i="2"/>
  <c r="C300" i="2"/>
  <c r="C299" i="2"/>
  <c r="C298" i="2"/>
  <c r="C297" i="2"/>
  <c r="C296" i="2"/>
  <c r="C295" i="2"/>
  <c r="C294" i="2"/>
  <c r="C293" i="2"/>
  <c r="C292" i="2"/>
  <c r="C291" i="2"/>
  <c r="C290" i="2"/>
  <c r="C289" i="2"/>
  <c r="C288" i="2"/>
  <c r="C287" i="2"/>
  <c r="C286" i="2"/>
  <c r="C285" i="2"/>
  <c r="C284" i="2"/>
  <c r="C283" i="2"/>
  <c r="C282" i="2"/>
  <c r="C281" i="2"/>
  <c r="C280" i="2"/>
  <c r="C279" i="2"/>
  <c r="C278" i="2"/>
  <c r="C277" i="2"/>
  <c r="C276" i="2"/>
  <c r="C275" i="2"/>
  <c r="C274" i="2"/>
  <c r="C273" i="2"/>
  <c r="C272" i="2"/>
  <c r="C271" i="2"/>
  <c r="C270" i="2"/>
  <c r="C269" i="2"/>
  <c r="C268" i="2"/>
  <c r="C267" i="2"/>
  <c r="C266" i="2"/>
  <c r="C265" i="2"/>
  <c r="C264" i="2"/>
  <c r="C263" i="2"/>
  <c r="C262" i="2"/>
  <c r="C261" i="2"/>
  <c r="C260" i="2"/>
  <c r="C259" i="2"/>
  <c r="C258" i="2"/>
  <c r="C257" i="2"/>
  <c r="C256" i="2"/>
  <c r="C255" i="2"/>
  <c r="C254" i="2"/>
  <c r="C253" i="2"/>
  <c r="C252" i="2"/>
  <c r="C251" i="2"/>
  <c r="C250" i="2"/>
  <c r="C249" i="2"/>
  <c r="C248" i="2"/>
  <c r="C247" i="2"/>
  <c r="C246" i="2"/>
  <c r="C245" i="2"/>
  <c r="C244" i="2"/>
  <c r="C243" i="2"/>
  <c r="C242" i="2"/>
  <c r="C241" i="2"/>
  <c r="C240" i="2"/>
  <c r="C239" i="2"/>
  <c r="C238" i="2"/>
  <c r="C237" i="2"/>
  <c r="C236" i="2"/>
  <c r="C235" i="2"/>
  <c r="C234" i="2"/>
  <c r="C233" i="2"/>
  <c r="C232" i="2"/>
  <c r="C231" i="2"/>
  <c r="C230" i="2"/>
  <c r="C229" i="2"/>
  <c r="C228" i="2"/>
  <c r="C227" i="2"/>
  <c r="C226" i="2"/>
  <c r="C225" i="2"/>
  <c r="C224" i="2"/>
  <c r="C223" i="2"/>
  <c r="C222" i="2"/>
  <c r="C221" i="2"/>
  <c r="C220" i="2"/>
  <c r="C219" i="2"/>
  <c r="C218" i="2"/>
  <c r="C217" i="2"/>
  <c r="C216" i="2"/>
  <c r="C215" i="2"/>
  <c r="C214" i="2"/>
  <c r="C213" i="2"/>
  <c r="C212" i="2"/>
  <c r="C211" i="2"/>
  <c r="C210" i="2"/>
  <c r="C209" i="2"/>
  <c r="C208" i="2"/>
  <c r="C207" i="2"/>
  <c r="C206" i="2"/>
  <c r="C205" i="2"/>
  <c r="C204" i="2"/>
  <c r="C203" i="2"/>
  <c r="C202" i="2"/>
  <c r="C201" i="2"/>
  <c r="C200" i="2"/>
  <c r="C199" i="2"/>
  <c r="C198" i="2"/>
  <c r="C197" i="2"/>
  <c r="C196" i="2"/>
  <c r="C195" i="2"/>
  <c r="C194" i="2"/>
  <c r="C193" i="2"/>
  <c r="C192" i="2"/>
  <c r="C191" i="2"/>
  <c r="C190" i="2"/>
  <c r="C189" i="2"/>
  <c r="C188" i="2"/>
  <c r="C187" i="2"/>
  <c r="C186" i="2"/>
  <c r="C185" i="2"/>
  <c r="C184" i="2"/>
  <c r="C183" i="2"/>
  <c r="C182" i="2"/>
  <c r="C181" i="2"/>
  <c r="C180" i="2"/>
  <c r="C179" i="2"/>
  <c r="C178" i="2"/>
  <c r="C177" i="2"/>
  <c r="C176" i="2"/>
  <c r="C175" i="2"/>
  <c r="C174" i="2"/>
  <c r="C173" i="2"/>
  <c r="C172" i="2"/>
  <c r="C171" i="2"/>
  <c r="C170" i="2"/>
  <c r="C169" i="2"/>
  <c r="C168" i="2"/>
  <c r="C167" i="2"/>
  <c r="C166" i="2"/>
  <c r="C165" i="2"/>
  <c r="C164" i="2"/>
  <c r="C163" i="2"/>
  <c r="C162" i="2"/>
  <c r="C161" i="2"/>
  <c r="C160" i="2"/>
  <c r="C159" i="2"/>
  <c r="C158" i="2"/>
  <c r="C157" i="2"/>
  <c r="C156" i="2"/>
  <c r="C155" i="2"/>
  <c r="C154" i="2"/>
  <c r="C153" i="2"/>
  <c r="C152" i="2"/>
  <c r="C151" i="2"/>
  <c r="C150" i="2"/>
  <c r="C149" i="2"/>
  <c r="C148" i="2"/>
  <c r="C147" i="2"/>
  <c r="C146" i="2"/>
  <c r="C145" i="2"/>
  <c r="C144" i="2"/>
  <c r="C143" i="2"/>
  <c r="C142" i="2"/>
  <c r="C141" i="2"/>
  <c r="C140" i="2"/>
  <c r="C139" i="2"/>
  <c r="C138" i="2"/>
  <c r="C137" i="2"/>
  <c r="C136" i="2"/>
  <c r="C135" i="2"/>
  <c r="C134" i="2"/>
  <c r="C133" i="2"/>
  <c r="C132" i="2"/>
  <c r="C131" i="2"/>
  <c r="C130" i="2"/>
  <c r="C129" i="2"/>
  <c r="C128" i="2"/>
  <c r="C127" i="2"/>
  <c r="C126" i="2"/>
  <c r="C125" i="2"/>
  <c r="C124" i="2"/>
  <c r="C123" i="2"/>
  <c r="C122" i="2"/>
  <c r="C121" i="2"/>
  <c r="C120" i="2"/>
  <c r="C119" i="2"/>
  <c r="C118" i="2"/>
  <c r="C117" i="2"/>
  <c r="C116" i="2"/>
  <c r="C115" i="2"/>
  <c r="C114" i="2"/>
  <c r="C113" i="2"/>
  <c r="C112" i="2"/>
  <c r="C111" i="2"/>
  <c r="C110" i="2"/>
  <c r="C109" i="2"/>
  <c r="C108" i="2"/>
  <c r="C107" i="2"/>
  <c r="C106" i="2"/>
  <c r="C105" i="2"/>
  <c r="C104" i="2"/>
  <c r="C103" i="2"/>
  <c r="C102" i="2"/>
  <c r="C101" i="2"/>
  <c r="C100" i="2"/>
  <c r="C99" i="2"/>
  <c r="C98" i="2"/>
  <c r="C97" i="2"/>
  <c r="C96" i="2"/>
  <c r="C95" i="2"/>
  <c r="C94" i="2"/>
  <c r="C93" i="2"/>
  <c r="C92" i="2"/>
  <c r="C91" i="2"/>
  <c r="C90" i="2"/>
  <c r="C89" i="2"/>
  <c r="C88" i="2"/>
  <c r="C87" i="2"/>
  <c r="C86" i="2"/>
  <c r="C85" i="2"/>
  <c r="C84" i="2"/>
  <c r="C83" i="2"/>
  <c r="C82" i="2"/>
  <c r="C81" i="2"/>
  <c r="C80" i="2"/>
  <c r="C79" i="2"/>
  <c r="C78" i="2"/>
  <c r="C77" i="2"/>
  <c r="C76" i="2"/>
  <c r="C75" i="2"/>
  <c r="C74" i="2"/>
  <c r="C73" i="2"/>
  <c r="C72" i="2"/>
  <c r="C71" i="2"/>
  <c r="C70" i="2"/>
  <c r="C69" i="2"/>
  <c r="C68" i="2"/>
  <c r="C67" i="2"/>
  <c r="C66" i="2"/>
  <c r="C65" i="2"/>
  <c r="C64" i="2"/>
  <c r="C63" i="2"/>
  <c r="C62" i="2"/>
  <c r="C61" i="2"/>
  <c r="C60" i="2"/>
  <c r="C59" i="2"/>
  <c r="C58" i="2"/>
  <c r="C57" i="2"/>
  <c r="C56" i="2"/>
  <c r="C55" i="2"/>
  <c r="C54" i="2"/>
  <c r="C53" i="2"/>
  <c r="C52" i="2"/>
  <c r="C51" i="2"/>
  <c r="C50" i="2"/>
  <c r="C49" i="2"/>
  <c r="C48" i="2"/>
  <c r="C47" i="2"/>
  <c r="C46" i="2"/>
  <c r="C45" i="2"/>
  <c r="C44" i="2"/>
  <c r="C43" i="2"/>
  <c r="C42" i="2"/>
  <c r="C41" i="2"/>
  <c r="C40" i="2"/>
  <c r="C39" i="2"/>
  <c r="C38" i="2"/>
  <c r="C37" i="2"/>
  <c r="C36" i="2"/>
  <c r="C35" i="2"/>
  <c r="C34" i="2"/>
  <c r="C33" i="2"/>
  <c r="C32" i="2"/>
  <c r="C31" i="2"/>
  <c r="C30" i="2"/>
  <c r="C29" i="2"/>
  <c r="C28" i="2"/>
  <c r="C27" i="2"/>
  <c r="C26" i="2"/>
  <c r="C25" i="2"/>
  <c r="C24" i="2"/>
  <c r="C23" i="2"/>
  <c r="C22" i="2"/>
  <c r="C21" i="2"/>
  <c r="C20" i="2"/>
  <c r="C19" i="2"/>
  <c r="C18" i="2"/>
  <c r="C17" i="2"/>
  <c r="C16" i="2"/>
  <c r="C15" i="2"/>
  <c r="C14" i="2"/>
  <c r="C13" i="2"/>
  <c r="C12" i="2"/>
  <c r="C11" i="2"/>
  <c r="C10" i="2"/>
  <c r="C9" i="2"/>
  <c r="C8" i="2"/>
  <c r="C7" i="2"/>
  <c r="C6" i="2"/>
  <c r="C5" i="2"/>
  <c r="C4" i="2"/>
  <c r="C3" i="2"/>
  <c r="C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PC-005-TSK202404</author>
  </authors>
  <commentList>
    <comment ref="I33" authorId="0" shapeId="0" xr:uid="{BC23830B-9F8D-4FB3-B1F0-656DD0E84B73}">
      <text>
        <r>
          <rPr>
            <b/>
            <sz val="9"/>
            <color indexed="81"/>
            <rFont val="MS P ゴシック"/>
            <family val="3"/>
            <charset val="128"/>
          </rPr>
          <t>内定者数を入力すると②④の「黄色のセル」に自動的に反映されます。①③の「青色セル」に入力することで、最終的な「黄色のセル」の人数が決定します。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PC-005-TSK202404</author>
  </authors>
  <commentList>
    <comment ref="I33" authorId="0" shapeId="0" xr:uid="{1272F3FB-4939-439F-BEAC-93442F4A20B9}">
      <text>
        <r>
          <rPr>
            <b/>
            <sz val="9"/>
            <color indexed="81"/>
            <rFont val="MS P ゴシック"/>
            <family val="3"/>
            <charset val="128"/>
          </rPr>
          <t>内定者数を入力すると②④の「黄色のセル」に自動的に反映されます。①③の「青色セル」に入力することで、最終的な「黄色のセル」の人数が決定します。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PC-005-TSK202404</author>
  </authors>
  <commentList>
    <comment ref="I33" authorId="0" shapeId="0" xr:uid="{B85E0888-F19E-4223-A8A4-342DDFE53918}">
      <text>
        <r>
          <rPr>
            <b/>
            <sz val="9"/>
            <color indexed="81"/>
            <rFont val="MS P ゴシック"/>
            <family val="3"/>
            <charset val="128"/>
          </rPr>
          <t>内定者数を入力すると②④の「黄色のセル」に自動的に反映されます。①③の「青色セル」に入力することで、最終的な「黄色のセル」の人数が決定します。</t>
        </r>
      </text>
    </comment>
  </commentList>
</comments>
</file>

<file path=xl/sharedStrings.xml><?xml version="1.0" encoding="utf-8"?>
<sst xmlns="http://schemas.openxmlformats.org/spreadsheetml/2006/main" count="801" uniqueCount="494">
  <si>
    <t>◇ご記入いただいた情報は、本調査関連の問い合わせ以外には使用しません。</t>
  </si>
  <si>
    <t>土木、建築、測量</t>
    <rPh sb="0" eb="2">
      <t>ドボク</t>
    </rPh>
    <rPh sb="3" eb="5">
      <t>ケンチク</t>
    </rPh>
    <rPh sb="6" eb="8">
      <t>ソクリョウ</t>
    </rPh>
    <phoneticPr fontId="1"/>
  </si>
  <si>
    <t>自動車整備</t>
    <rPh sb="0" eb="3">
      <t>ジドウシャ</t>
    </rPh>
    <rPh sb="3" eb="5">
      <t>セイビ</t>
    </rPh>
    <phoneticPr fontId="1"/>
  </si>
  <si>
    <t>情報処理・ＩＴ</t>
    <rPh sb="0" eb="2">
      <t>ジョウホウ</t>
    </rPh>
    <rPh sb="2" eb="4">
      <t>ショリ</t>
    </rPh>
    <phoneticPr fontId="1"/>
  </si>
  <si>
    <t>電気・電子、機械</t>
    <rPh sb="0" eb="2">
      <t>デンキ</t>
    </rPh>
    <rPh sb="3" eb="5">
      <t>デンシ</t>
    </rPh>
    <rPh sb="6" eb="8">
      <t>キカイ</t>
    </rPh>
    <phoneticPr fontId="1"/>
  </si>
  <si>
    <t>ゲーム・CG</t>
  </si>
  <si>
    <t>その他</t>
    <rPh sb="2" eb="3">
      <t>タ</t>
    </rPh>
    <phoneticPr fontId="1"/>
  </si>
  <si>
    <t>バイオテクノロジー、その他</t>
    <rPh sb="12" eb="13">
      <t>タ</t>
    </rPh>
    <phoneticPr fontId="1"/>
  </si>
  <si>
    <t>看護</t>
    <rPh sb="0" eb="2">
      <t>カンゴ</t>
    </rPh>
    <phoneticPr fontId="1"/>
  </si>
  <si>
    <t>臨床検査、診療放射線、臨床工学</t>
    <rPh sb="0" eb="2">
      <t>リンショウ</t>
    </rPh>
    <rPh sb="2" eb="4">
      <t>ケンサ</t>
    </rPh>
    <rPh sb="5" eb="7">
      <t>シンリョウ</t>
    </rPh>
    <rPh sb="7" eb="10">
      <t>ホウシャセン</t>
    </rPh>
    <rPh sb="11" eb="13">
      <t>リンショウ</t>
    </rPh>
    <rPh sb="13" eb="15">
      <t>コウガク</t>
    </rPh>
    <phoneticPr fontId="1"/>
  </si>
  <si>
    <t>理学療法、作業療法</t>
    <rPh sb="0" eb="2">
      <t>リガク</t>
    </rPh>
    <rPh sb="2" eb="4">
      <t>リョウホウ</t>
    </rPh>
    <rPh sb="5" eb="7">
      <t>サギョウ</t>
    </rPh>
    <rPh sb="7" eb="9">
      <t>リョウホウ</t>
    </rPh>
    <phoneticPr fontId="1"/>
  </si>
  <si>
    <t>柔道整復</t>
    <rPh sb="0" eb="2">
      <t>ジュウドウ</t>
    </rPh>
    <rPh sb="2" eb="4">
      <t>セイフク</t>
    </rPh>
    <phoneticPr fontId="1"/>
  </si>
  <si>
    <t>歯科技工、歯科衛生</t>
    <rPh sb="0" eb="2">
      <t>シカ</t>
    </rPh>
    <rPh sb="2" eb="4">
      <t>ギコウ</t>
    </rPh>
    <rPh sb="5" eb="7">
      <t>シカ</t>
    </rPh>
    <rPh sb="7" eb="9">
      <t>エイセイ</t>
    </rPh>
    <phoneticPr fontId="1"/>
  </si>
  <si>
    <t>栄養、調理</t>
    <rPh sb="0" eb="2">
      <t>エイヨウ</t>
    </rPh>
    <rPh sb="3" eb="5">
      <t>チョウリ</t>
    </rPh>
    <phoneticPr fontId="1"/>
  </si>
  <si>
    <t>製菓</t>
    <rPh sb="0" eb="2">
      <t>セイカ</t>
    </rPh>
    <phoneticPr fontId="1"/>
  </si>
  <si>
    <t>理容、美容</t>
    <rPh sb="0" eb="2">
      <t>リヨウ</t>
    </rPh>
    <rPh sb="3" eb="5">
      <t>ビヨウ</t>
    </rPh>
    <phoneticPr fontId="1"/>
  </si>
  <si>
    <t>保育、教育</t>
    <rPh sb="0" eb="2">
      <t>ホイク</t>
    </rPh>
    <rPh sb="3" eb="5">
      <t>キョウイク</t>
    </rPh>
    <phoneticPr fontId="1"/>
  </si>
  <si>
    <t>介護福祉</t>
    <rPh sb="0" eb="2">
      <t>カイゴ</t>
    </rPh>
    <rPh sb="2" eb="4">
      <t>フクシ</t>
    </rPh>
    <phoneticPr fontId="1"/>
  </si>
  <si>
    <t>社会福祉</t>
    <rPh sb="0" eb="2">
      <t>シャカイ</t>
    </rPh>
    <rPh sb="2" eb="4">
      <t>フクシ</t>
    </rPh>
    <phoneticPr fontId="1"/>
  </si>
  <si>
    <t>簿記・ビジネス・ＩＴ</t>
    <rPh sb="0" eb="2">
      <t>ボキ</t>
    </rPh>
    <phoneticPr fontId="1"/>
  </si>
  <si>
    <t>医療秘書、医療管理事務</t>
    <rPh sb="0" eb="2">
      <t>イリョウ</t>
    </rPh>
    <rPh sb="2" eb="4">
      <t>ヒショ</t>
    </rPh>
    <rPh sb="5" eb="7">
      <t>イリョウ</t>
    </rPh>
    <rPh sb="7" eb="9">
      <t>カンリ</t>
    </rPh>
    <rPh sb="9" eb="11">
      <t>ジム</t>
    </rPh>
    <phoneticPr fontId="1"/>
  </si>
  <si>
    <t>語学</t>
    <rPh sb="0" eb="2">
      <t>ゴガク</t>
    </rPh>
    <phoneticPr fontId="1"/>
  </si>
  <si>
    <t>美術、デザイン、写真</t>
    <rPh sb="0" eb="2">
      <t>ビジュツ</t>
    </rPh>
    <rPh sb="8" eb="10">
      <t>シャシン</t>
    </rPh>
    <phoneticPr fontId="1"/>
  </si>
  <si>
    <t>音楽、演劇、映像、放送</t>
    <rPh sb="0" eb="2">
      <t>オンガク</t>
    </rPh>
    <rPh sb="3" eb="5">
      <t>エンゲキ</t>
    </rPh>
    <rPh sb="6" eb="8">
      <t>エイゾウ</t>
    </rPh>
    <rPh sb="9" eb="11">
      <t>ホウソウ</t>
    </rPh>
    <phoneticPr fontId="1"/>
  </si>
  <si>
    <t>法律行政</t>
    <rPh sb="0" eb="2">
      <t>ホウリツ</t>
    </rPh>
    <rPh sb="2" eb="4">
      <t>ギョウセイ</t>
    </rPh>
    <phoneticPr fontId="1"/>
  </si>
  <si>
    <t>スポーツ</t>
  </si>
  <si>
    <t>動物</t>
    <rPh sb="0" eb="2">
      <t>ドウブツ</t>
    </rPh>
    <phoneticPr fontId="1"/>
  </si>
  <si>
    <t>アニメ、声優、ゲーム</t>
    <rPh sb="4" eb="6">
      <t>セイユウ</t>
    </rPh>
    <phoneticPr fontId="1"/>
  </si>
  <si>
    <t>日本語科</t>
    <rPh sb="0" eb="4">
      <t>ニホンゴカ</t>
    </rPh>
    <phoneticPr fontId="1"/>
  </si>
  <si>
    <t>公益社団法人東京都専修学校各種学校協会</t>
    <rPh sb="0" eb="2">
      <t>コウエキ</t>
    </rPh>
    <rPh sb="2" eb="6">
      <t>シャダンホウジン</t>
    </rPh>
    <rPh sb="6" eb="9">
      <t>トウキョウト</t>
    </rPh>
    <rPh sb="9" eb="11">
      <t>センシュウ</t>
    </rPh>
    <rPh sb="11" eb="13">
      <t>ガッコウ</t>
    </rPh>
    <rPh sb="13" eb="15">
      <t>カクシュ</t>
    </rPh>
    <rPh sb="15" eb="17">
      <t>ガッコウ</t>
    </rPh>
    <rPh sb="17" eb="19">
      <t>キョウカイ</t>
    </rPh>
    <phoneticPr fontId="1"/>
  </si>
  <si>
    <t>〒151-0053　渋谷区代々木1-58-1　石山ビル６階</t>
    <rPh sb="10" eb="13">
      <t>シブヤク</t>
    </rPh>
    <rPh sb="13" eb="16">
      <t>ヨヨギ</t>
    </rPh>
    <rPh sb="23" eb="25">
      <t>イシヤマ</t>
    </rPh>
    <rPh sb="28" eb="29">
      <t>カイ</t>
    </rPh>
    <phoneticPr fontId="1"/>
  </si>
  <si>
    <t>学校名</t>
    <rPh sb="0" eb="2">
      <t>ガッコウ</t>
    </rPh>
    <rPh sb="2" eb="3">
      <t>メイ</t>
    </rPh>
    <phoneticPr fontId="1"/>
  </si>
  <si>
    <t>TEL(03)3378-9601  FAX(03)3378-9625　</t>
    <phoneticPr fontId="1"/>
  </si>
  <si>
    <t>toukei@tsk.or.jp</t>
    <phoneticPr fontId="1"/>
  </si>
  <si>
    <t>調査コード</t>
    <rPh sb="0" eb="2">
      <t>チョウサ</t>
    </rPh>
    <phoneticPr fontId="1"/>
  </si>
  <si>
    <t>調査コード＆学校名</t>
    <rPh sb="0" eb="2">
      <t>チョウサ</t>
    </rPh>
    <rPh sb="6" eb="8">
      <t>ガッコウ</t>
    </rPh>
    <rPh sb="8" eb="9">
      <t>メイ</t>
    </rPh>
    <phoneticPr fontId="1"/>
  </si>
  <si>
    <t>音響芸術専門学校</t>
  </si>
  <si>
    <t>読売理工医療福祉専門学校</t>
  </si>
  <si>
    <t>日本プリンティングアカデミー</t>
  </si>
  <si>
    <t>中央工学校</t>
  </si>
  <si>
    <t>専門学校東京自動車大学校</t>
  </si>
  <si>
    <t>専門学校読売自動車大学校</t>
  </si>
  <si>
    <t>専門学校東京工科自動車大学校品川校</t>
  </si>
  <si>
    <t>日本工学院専門学校</t>
  </si>
  <si>
    <t>青山製図専門学校</t>
  </si>
  <si>
    <t>東放学園音響専門学校</t>
  </si>
  <si>
    <t>専門学校東京工科自動車大学校世田谷校</t>
  </si>
  <si>
    <t>専門学校東京工科自動車大学校</t>
  </si>
  <si>
    <t>東放学園専門学校</t>
  </si>
  <si>
    <t>東京デザインテクノロジーセンター専門学校</t>
  </si>
  <si>
    <t>東京眼鏡専門学校</t>
  </si>
  <si>
    <t>日本電子専門学校</t>
  </si>
  <si>
    <t>東京電子専門学校</t>
  </si>
  <si>
    <t>東京日建工科専門学校</t>
  </si>
  <si>
    <t>東京工学院専門学校</t>
  </si>
  <si>
    <t>専門学校東京テクニカルカレッジ</t>
  </si>
  <si>
    <t>日本工学院八王子専門学校</t>
  </si>
  <si>
    <t>専門学校トヨタ東京自動車大学校</t>
  </si>
  <si>
    <t>早稲田大学芸術学校</t>
  </si>
  <si>
    <t>HAL東京</t>
  </si>
  <si>
    <t>早稲田文理専門学校</t>
  </si>
  <si>
    <t>東京サイクルデザイン専門学校</t>
  </si>
  <si>
    <t>東京情報クリエイター工学院専門学校</t>
  </si>
  <si>
    <t>東京みらいAI＆IT専門学校</t>
  </si>
  <si>
    <t>東京町田情報ＩＴクリエイター専門学校</t>
  </si>
  <si>
    <t>東京立川情報ＩＴクリエイター専門学校</t>
  </si>
  <si>
    <t>東京バイオテクノロジー専門学校</t>
  </si>
  <si>
    <t>中央医療技術専門学校</t>
  </si>
  <si>
    <t>東京医学技術専門学校</t>
  </si>
  <si>
    <t>昭和医療技術専門学校</t>
  </si>
  <si>
    <t>専門学校東洋公衆衛生学院</t>
  </si>
  <si>
    <t>城西放射線技術専門学校</t>
  </si>
  <si>
    <t>日本大学歯学部附属歯科衛生専門学校</t>
  </si>
  <si>
    <t>日本大学歯学部附属歯科技工専門学校</t>
  </si>
  <si>
    <t>東京歯科衛生専門学校</t>
  </si>
  <si>
    <t>太陽歯科衛生士専門学校</t>
  </si>
  <si>
    <t>新東京歯科衛生士学校</t>
  </si>
  <si>
    <t>新東京歯科技工士学校</t>
  </si>
  <si>
    <t>日本ウェルネス歯科衛生専門学校</t>
  </si>
  <si>
    <t>アポロ歯科衛生士専門学校</t>
  </si>
  <si>
    <t>早稲田医学院歯科衛生士専門学校</t>
  </si>
  <si>
    <t>東邦歯科医療専門学校</t>
  </si>
  <si>
    <t>東京西の森歯科衛生士専門学校</t>
  </si>
  <si>
    <t>東京立川歯科衛生学院専門学校</t>
  </si>
  <si>
    <t>東京町田歯科衛生学院専門学校</t>
  </si>
  <si>
    <t>東京医療福祉専門学校</t>
  </si>
  <si>
    <t>日本指圧専門学校</t>
  </si>
  <si>
    <t>国際鍼灸専門学校</t>
  </si>
  <si>
    <t>東京医薬看護専門学校</t>
  </si>
  <si>
    <t>東京衛生学園専門学校</t>
  </si>
  <si>
    <t>日本鍼灸理療専門学校</t>
  </si>
  <si>
    <t>日本柔道整復専門学校</t>
  </si>
  <si>
    <t>専門学校東都リハビリテーション学院</t>
  </si>
  <si>
    <t>日本体育大学医療専門学校</t>
  </si>
  <si>
    <t>東京呉竹医療専門学校</t>
  </si>
  <si>
    <t>日本医歯薬専門学校</t>
  </si>
  <si>
    <t>東洋鍼灸専門学校</t>
  </si>
  <si>
    <t>日本リハビリテーション専門学校</t>
  </si>
  <si>
    <t>東京柔道整復専門学校</t>
  </si>
  <si>
    <t>専門学校社会医学技術学院</t>
  </si>
  <si>
    <t>関東リハビリテーション専門学校</t>
  </si>
  <si>
    <t>スポーツ健康医療専門学校</t>
  </si>
  <si>
    <t>日本総合医療専門学校</t>
  </si>
  <si>
    <t>専門学校東京医療学院</t>
  </si>
  <si>
    <t>日本健康医療専門学校</t>
  </si>
  <si>
    <t>関東柔道整復専門学校</t>
  </si>
  <si>
    <t>新宿医療専門学校</t>
  </si>
  <si>
    <t>彰栄リハビリテーション専門学校</t>
  </si>
  <si>
    <t>西武学園医学技術専門学校東京池袋校</t>
  </si>
  <si>
    <t>西武学園医学技術専門学校東京新宿校</t>
  </si>
  <si>
    <t>池見東京医療専門学校</t>
  </si>
  <si>
    <t>お茶の水はりきゅう専門学校</t>
  </si>
  <si>
    <t>首都医校</t>
  </si>
  <si>
    <t>東京メディカル・スポーツ専門学校</t>
  </si>
  <si>
    <t>多摩リハビリテーション学院専門学校</t>
  </si>
  <si>
    <t>東京女子医科大学看護専門学校</t>
  </si>
  <si>
    <t>江戸川看護専門学校</t>
  </si>
  <si>
    <t>至誠会看護専門学校</t>
  </si>
  <si>
    <t>東京警察病院看護専門学校</t>
  </si>
  <si>
    <t>慈恵看護専門学校</t>
  </si>
  <si>
    <t>葛飾区医師会附属看護専門学校</t>
  </si>
  <si>
    <t>東京墨田看護専門学校</t>
  </si>
  <si>
    <t>東京新宿メディカルセンター附属看護専門学校</t>
  </si>
  <si>
    <t>帝京高等看護学院</t>
  </si>
  <si>
    <t>日本大学医学部附属看護専門学校</t>
  </si>
  <si>
    <t>東京高尾看護専門学校</t>
  </si>
  <si>
    <t>慈恵第三看護専門学校</t>
  </si>
  <si>
    <t>東京南看護専門学校</t>
  </si>
  <si>
    <t>板橋中央看護専門学校</t>
  </si>
  <si>
    <t>上板橋看護専門学校</t>
  </si>
  <si>
    <t>日本赤十字社助産師学校</t>
  </si>
  <si>
    <t>華学園栄養専門学校</t>
  </si>
  <si>
    <t>華調理製菓専門学校</t>
  </si>
  <si>
    <t>東京マスダ学院調理師専門学校</t>
  </si>
  <si>
    <t>東京健康科学専門学校</t>
  </si>
  <si>
    <t>佐伯栄養専門学校</t>
  </si>
  <si>
    <t>東京誠心調理師専門学校</t>
  </si>
  <si>
    <t>服部栄養専門学校</t>
  </si>
  <si>
    <t>東京栄養食糧専門学校</t>
  </si>
  <si>
    <t>日本菓子専門学校</t>
  </si>
  <si>
    <t>新宿調理師専門学校</t>
  </si>
  <si>
    <t>東京栄養専門学校</t>
  </si>
  <si>
    <t>東京調理製菓専門学校</t>
  </si>
  <si>
    <t>織田調理師専門学校</t>
  </si>
  <si>
    <t>織田製菓専門学校</t>
  </si>
  <si>
    <t>東京製菓学校</t>
  </si>
  <si>
    <t>香川調理製菓専門学校</t>
  </si>
  <si>
    <t>武蔵野栄養専門学校</t>
  </si>
  <si>
    <t>武蔵野調理師専門学校</t>
  </si>
  <si>
    <t>赤堀製菓専門学校</t>
  </si>
  <si>
    <t>吉祥寺二葉栄養調理専門職学校</t>
  </si>
  <si>
    <t>国際製菓専門学校</t>
  </si>
  <si>
    <t>西東京調理師専門学校</t>
  </si>
  <si>
    <t>萠愛調理師専門学校</t>
  </si>
  <si>
    <t>大竹栄養専門学校</t>
  </si>
  <si>
    <t>町田調理師専門学校</t>
  </si>
  <si>
    <t>東京多摩調理製菓専門学校</t>
  </si>
  <si>
    <t>町田製菓専門学校</t>
  </si>
  <si>
    <t>吉祥寺二葉製菓専門職学校</t>
  </si>
  <si>
    <t>東京ベルエポック製菓調理専門学校</t>
  </si>
  <si>
    <t>東京スイーツ＆カフェ専門学校</t>
  </si>
  <si>
    <t>山手調理製菓専門学校</t>
  </si>
  <si>
    <t>東京すし和食調理専門学校</t>
  </si>
  <si>
    <t>東京山手調理師専門学校</t>
  </si>
  <si>
    <t>辻󠄀調理師専門学校東京</t>
  </si>
  <si>
    <t>東京理容専修学校</t>
  </si>
  <si>
    <t>コーセー美容専門学校</t>
  </si>
  <si>
    <t>国際理容美容専門学校</t>
  </si>
  <si>
    <t>東京文化美容専門学校</t>
  </si>
  <si>
    <t>東京マックス美容専門学校</t>
  </si>
  <si>
    <t>国際文化理容美容専門学校渋谷校</t>
  </si>
  <si>
    <t>山野美容専門学校</t>
  </si>
  <si>
    <t>真野美容専門学校</t>
  </si>
  <si>
    <t>中央理美容専門学校</t>
  </si>
  <si>
    <t>東京美容専門学校</t>
  </si>
  <si>
    <t>高山美容専門学校</t>
  </si>
  <si>
    <t>窪田理容美容専門学校</t>
  </si>
  <si>
    <t>早稲田美容専門学校</t>
  </si>
  <si>
    <t>日本美容専門学校</t>
  </si>
  <si>
    <t>東京総合美容専門学校</t>
  </si>
  <si>
    <t>国際文化理容美容専門学校国分寺校</t>
  </si>
  <si>
    <t>マリールイズ美容専門学校</t>
  </si>
  <si>
    <t>資生堂美容技術専門学校</t>
  </si>
  <si>
    <t>タカラ美容専門学校</t>
  </si>
  <si>
    <t>東京ビューティーアート専門学校</t>
  </si>
  <si>
    <t>町田美容専門学校</t>
  </si>
  <si>
    <t>アポロ美容理容専門学校</t>
  </si>
  <si>
    <t>専門学校エビスビューティカレッジ</t>
  </si>
  <si>
    <t>東京ベルエポック美容専門学校</t>
  </si>
  <si>
    <t>東京ビューティー＆ブライダル専門学校</t>
  </si>
  <si>
    <t>聖徳大学幼児教育専門学校</t>
  </si>
  <si>
    <t>彰栄保育福祉専門学校</t>
  </si>
  <si>
    <t>竹早教員保育士養成所</t>
  </si>
  <si>
    <t>愛国学園保育専門学校</t>
  </si>
  <si>
    <t>東京福祉専門学校</t>
  </si>
  <si>
    <t>品川介護福祉専門学校</t>
  </si>
  <si>
    <t>東京教育専門学校</t>
  </si>
  <si>
    <t>東京保育専門学校</t>
  </si>
  <si>
    <t>日本福祉教育専門学校</t>
  </si>
  <si>
    <t>東京YMCA医療福祉専門学校</t>
  </si>
  <si>
    <t>町田福祉保育専門学校</t>
  </si>
  <si>
    <t>道灌山学園保育福祉専門学校</t>
  </si>
  <si>
    <t>簡野学園羽田幼児教育専門学校</t>
  </si>
  <si>
    <t>玉成保育専門学校</t>
  </si>
  <si>
    <t>草苑保育専門学校</t>
  </si>
  <si>
    <t>東京心理音楽療法福祉専門学校</t>
  </si>
  <si>
    <t>東京福祉保育専門学校</t>
  </si>
  <si>
    <t>大原医療秘書福祉保育専門学校</t>
  </si>
  <si>
    <t>東京こども専門学校</t>
  </si>
  <si>
    <t>千住介護福祉専門学校</t>
  </si>
  <si>
    <t>東京未来大学福祉保育専門学校</t>
  </si>
  <si>
    <t>東京立川こども専門学校</t>
  </si>
  <si>
    <t>日本ウェルネスＡＩ・ＩＴ・保育専門学校</t>
  </si>
  <si>
    <t>専門学校お茶の水スクール･オブ･ビジネス</t>
  </si>
  <si>
    <t>東京テクノ・ホルティ園芸専門学校</t>
  </si>
  <si>
    <t>大原簿記学校</t>
  </si>
  <si>
    <t>国際デュアルビジネス専門学校</t>
  </si>
  <si>
    <t>東京ＩＴプログラミング＆会計専門学校</t>
  </si>
  <si>
    <t>専門学校日本鉄道＆スポーツビジネスカレッジ２１</t>
  </si>
  <si>
    <t>専門学校東京ビジネス・アカデミー</t>
  </si>
  <si>
    <t>専門学校東京ＣＰＡ会計学院</t>
  </si>
  <si>
    <t>専門学校東京ホスピタリティ・アカデミー</t>
  </si>
  <si>
    <t>専門学校日本ホテルスクール</t>
  </si>
  <si>
    <t>エアライン・鉄道・ホテル・テーマパーク専門学校東京</t>
  </si>
  <si>
    <t>芳澍女学院情報国際専門学校</t>
  </si>
  <si>
    <t>専門学校日本鉄道＆スポーツビジネスカレッジ</t>
  </si>
  <si>
    <t>東京ＩＴプログラミング＆会計専門学校杉並校</t>
  </si>
  <si>
    <t>東京ＹＭＣＡ国際ホテル専門学校</t>
  </si>
  <si>
    <t>東京マルチ・ＡＩ専門学校</t>
  </si>
  <si>
    <t>ＪＴＢツーリズムビジネスカレッジ</t>
  </si>
  <si>
    <t>日本医療ビジネス大学校</t>
  </si>
  <si>
    <t>大原ビジネス公務員専門学校池袋校</t>
  </si>
  <si>
    <t>専門学校デジタルアーツ東京</t>
  </si>
  <si>
    <t>中央法律専門学校</t>
  </si>
  <si>
    <t>早稲田速記医療福祉専門学校</t>
  </si>
  <si>
    <t>専門学校中野スクール・オブ・ビジネス</t>
  </si>
  <si>
    <t>日商簿記三鷹福祉専門学校</t>
  </si>
  <si>
    <t>東京エアトラベル・ホテル専門学校</t>
  </si>
  <si>
    <t>国際電子会計専門学校</t>
  </si>
  <si>
    <t>大原簿記医療秘書公務員専門学校町田校</t>
  </si>
  <si>
    <t>東京豊島IT医療福祉専門学校</t>
  </si>
  <si>
    <t>大原簿記公務員医療福祉保育専門学校立川校</t>
  </si>
  <si>
    <t>東京グローバルビジネス専門学校</t>
  </si>
  <si>
    <t>東京ホテル・観光＆ホスピタリティ専門学校</t>
  </si>
  <si>
    <t>専門学校ファッションカレッジ桜丘</t>
  </si>
  <si>
    <t>東京ファッション専門学校</t>
  </si>
  <si>
    <t>専門学校青山ファッションカレッジ</t>
  </si>
  <si>
    <t>華服飾専門学校</t>
  </si>
  <si>
    <t>東京マスダ学院文化服装専門学校</t>
  </si>
  <si>
    <t>東京文化ブライダル専門学校</t>
  </si>
  <si>
    <t>江東服飾高等専修学校</t>
  </si>
  <si>
    <t>東京服装文化学院</t>
  </si>
  <si>
    <t>宮川文化服装専門学校</t>
  </si>
  <si>
    <t>ドレスメーカー学院</t>
  </si>
  <si>
    <t>専門学校清水とき・きものアカデミア</t>
  </si>
  <si>
    <t>渋谷ファッション＆アート専門学校</t>
  </si>
  <si>
    <t>文化服装学院</t>
  </si>
  <si>
    <t>東京モード学園</t>
  </si>
  <si>
    <t>専門学校早稲田国際ビジネスカレッジ</t>
  </si>
  <si>
    <t>目白ファッション＆アートカレッジ</t>
  </si>
  <si>
    <t>織田きもの専門学校</t>
  </si>
  <si>
    <t>織田ファッション専門学校</t>
  </si>
  <si>
    <t>東京家政専門学校</t>
  </si>
  <si>
    <t>東京服飾専門学校</t>
  </si>
  <si>
    <t>専門学校武蔵野ファッションカレッジ</t>
  </si>
  <si>
    <t>東京英語専門学校</t>
  </si>
  <si>
    <t>神田外語学院</t>
  </si>
  <si>
    <t>日中学院</t>
  </si>
  <si>
    <t>専門学校デジタル＆ランゲージ 秀林</t>
  </si>
  <si>
    <t>文化外国語専門学校</t>
  </si>
  <si>
    <t>グレッグ外語専門学校</t>
  </si>
  <si>
    <t>東京ロシア語学院</t>
  </si>
  <si>
    <t>東京外語専門学校</t>
  </si>
  <si>
    <t>グレッグ外語専門学校新宿校</t>
  </si>
  <si>
    <t>早稲田外語専門学校</t>
  </si>
  <si>
    <t>日本外国語専門学校</t>
  </si>
  <si>
    <t>専門学校アジア・アフリカ語学院</t>
  </si>
  <si>
    <t>武蔵野学芸専門学校</t>
  </si>
  <si>
    <t>専門学校東京国際ビジネスカレッジ</t>
  </si>
  <si>
    <t>専門学校東京ビジネス外語カレッジ</t>
  </si>
  <si>
    <t>専門学校アテネ・フランセ</t>
  </si>
  <si>
    <t>ディライトグローバル専門学校</t>
  </si>
  <si>
    <t>町田デザイン＆建築専門学校</t>
  </si>
  <si>
    <t>専門学校東京デザイナー・アカデミー</t>
  </si>
  <si>
    <t>御茶の水美術専門学校</t>
  </si>
  <si>
    <t>山脇美術専門学校</t>
  </si>
  <si>
    <t>東京コミュニケーションアート専門学校</t>
  </si>
  <si>
    <t>専門学校ヒコ・みづのジュエリーカレッジ</t>
  </si>
  <si>
    <t>専門学校日本デザイナー学院</t>
  </si>
  <si>
    <t>専門学校桑沢デザイン研究所</t>
  </si>
  <si>
    <t>東京デザイン専門学校</t>
  </si>
  <si>
    <t>日本デザイン福祉専門学校</t>
  </si>
  <si>
    <t>専門学校ＩＣＳカレッジオブアーツ</t>
  </si>
  <si>
    <t>東洋美術学校</t>
  </si>
  <si>
    <t>阿佐ヶ谷美術専門学校</t>
  </si>
  <si>
    <t>中央美術学園</t>
  </si>
  <si>
    <t>創形美術学校</t>
  </si>
  <si>
    <t>専門学校ミューズ・モード音楽院</t>
  </si>
  <si>
    <t>専門学校東京ビジュアルアーツ・アカデミー</t>
  </si>
  <si>
    <t>尚美ミュージックカレッジ専門学校</t>
  </si>
  <si>
    <t>日本写真芸術専門学校</t>
  </si>
  <si>
    <t>専門学校ミューズ音楽院</t>
  </si>
  <si>
    <t>専門学校東京アナウンス学院</t>
  </si>
  <si>
    <t>専門学校ESPエンタテインメント東京</t>
  </si>
  <si>
    <t>東京アニメーションカレッジ専門学校</t>
  </si>
  <si>
    <t>日本芸術専門学校</t>
  </si>
  <si>
    <t>東京俳優・映画＆放送専門学校</t>
  </si>
  <si>
    <t>専門学校ミュージシャンズ・インスティテュート東京</t>
  </si>
  <si>
    <t>東京スクールオブミュージック＆ダンス専門学校</t>
  </si>
  <si>
    <t>東京スクールオブミュージック専門学校渋谷</t>
  </si>
  <si>
    <t>東京ダンス・俳優＆舞台芸術専門学校</t>
  </si>
  <si>
    <t>専門学校東京声優・国際アカデミー</t>
  </si>
  <si>
    <t>東京アニメ・声優＆eスポーツ専門学校</t>
  </si>
  <si>
    <t>東京アニメーター学院専門学校</t>
  </si>
  <si>
    <t>専門学校アニメ・アーティスト・アカデミー</t>
  </si>
  <si>
    <t>東京ＹＭＣＡ社会体育・保育専門学校</t>
  </si>
  <si>
    <t>東京スポーツ・レクリエーション専門学校</t>
  </si>
  <si>
    <t>東京ゴルフ専門学校</t>
  </si>
  <si>
    <t>東京リゾート＆スポーツ専門学校</t>
  </si>
  <si>
    <t>日本ウェルネススポーツ専門学校</t>
  </si>
  <si>
    <t>東京環境工科専門学校</t>
  </si>
  <si>
    <t>大原法律専門学校</t>
  </si>
  <si>
    <t>東京法律公務員専門学校</t>
  </si>
  <si>
    <t>ヤマザキ動物専門学校</t>
  </si>
  <si>
    <t>国際動物専門学校</t>
  </si>
  <si>
    <t>東京法律公務員専門学校杉並校</t>
  </si>
  <si>
    <t>日本児童教育専門学校</t>
  </si>
  <si>
    <t>東京フード製菓中医薬専門学校</t>
  </si>
  <si>
    <t>日本ペット＆アニマル専門学校</t>
  </si>
  <si>
    <t>中央動物専門学校</t>
  </si>
  <si>
    <t>東京愛犬専門学校</t>
  </si>
  <si>
    <t>日本動物専門学校</t>
  </si>
  <si>
    <t>専門学校日本動物２１</t>
  </si>
  <si>
    <t>専門学校ビジョナリーアーツ</t>
  </si>
  <si>
    <t>東京ブライダル専門学校</t>
  </si>
  <si>
    <t>東京ウェディング・ホテル専門学校</t>
  </si>
  <si>
    <t>東京ブレーメン動物専門学校</t>
  </si>
  <si>
    <t>TCA東京ECO動物海洋専門学校</t>
  </si>
  <si>
    <t>専修学校中央ゼミナール</t>
  </si>
  <si>
    <t>東放学園映画アニメCG専門学校</t>
  </si>
  <si>
    <t>専門学校駿台ITビジネスカレッジ</t>
  </si>
  <si>
    <t>東京池袋情報ITクリエイター専門学校</t>
  </si>
  <si>
    <t>日本医専</t>
  </si>
  <si>
    <t>昭和医科大学附属看護専門学校</t>
  </si>
  <si>
    <t>ハリウッド美容専門大学校</t>
  </si>
  <si>
    <t>渋谷美容専門学校</t>
  </si>
  <si>
    <t>光が丘福祉専門学校</t>
  </si>
  <si>
    <t>東京医療秘書歯科衛生＆IT専門学校</t>
  </si>
  <si>
    <t>専門学校東京クールジャパン・アカデミー</t>
  </si>
  <si>
    <t>マネジメントイノベーションテクノロジー専門学校</t>
  </si>
  <si>
    <t>専門学校駿台観光＆ホテルブライダルビジネスカレッジ</t>
  </si>
  <si>
    <t>東京ウェディング＆ブライダル専門学校</t>
  </si>
  <si>
    <t>東京ホテル・トラベル・鉄道専門学校</t>
  </si>
  <si>
    <t>ファッションビジネス＆クリエイティブカレッジ</t>
  </si>
  <si>
    <t>専門学校駿台外語グローバルビジネスカレッジ</t>
  </si>
  <si>
    <t>東京ビジネス＆キャリア専門学校</t>
  </si>
  <si>
    <t>専門学校駿台法律経済ビジネスカレッジ</t>
  </si>
  <si>
    <t>1　調査コード及び校名</t>
    <rPh sb="2" eb="4">
      <t>チョウサ</t>
    </rPh>
    <rPh sb="7" eb="8">
      <t>オヨ</t>
    </rPh>
    <rPh sb="9" eb="11">
      <t>コウメイ</t>
    </rPh>
    <phoneticPr fontId="1"/>
  </si>
  <si>
    <t>2　所属部署</t>
    <rPh sb="2" eb="6">
      <t>ショゾクブショ</t>
    </rPh>
    <phoneticPr fontId="1"/>
  </si>
  <si>
    <t>4　ﾒｰﾙｱﾄﾞﾚｽ</t>
    <phoneticPr fontId="1"/>
  </si>
  <si>
    <t>3　担当者氏名</t>
    <rPh sb="2" eb="5">
      <t>タントウシャ</t>
    </rPh>
    <rPh sb="5" eb="7">
      <t>シメイ</t>
    </rPh>
    <phoneticPr fontId="1"/>
  </si>
  <si>
    <t>工業</t>
    <rPh sb="0" eb="2">
      <t>コウギョウ</t>
    </rPh>
    <phoneticPr fontId="1"/>
  </si>
  <si>
    <t>工業・農業</t>
    <rPh sb="0" eb="2">
      <t>コウギョウ</t>
    </rPh>
    <rPh sb="3" eb="5">
      <t>ノウギョウ</t>
    </rPh>
    <phoneticPr fontId="1"/>
  </si>
  <si>
    <t>医療</t>
    <rPh sb="0" eb="2">
      <t>イリョウ</t>
    </rPh>
    <phoneticPr fontId="1"/>
  </si>
  <si>
    <t>衛生</t>
    <rPh sb="0" eb="2">
      <t>エイセイ</t>
    </rPh>
    <phoneticPr fontId="1"/>
  </si>
  <si>
    <t>教育・社会福祉</t>
    <rPh sb="0" eb="2">
      <t>キョウイク</t>
    </rPh>
    <rPh sb="3" eb="5">
      <t>シャカイ</t>
    </rPh>
    <rPh sb="5" eb="7">
      <t>フクシ</t>
    </rPh>
    <phoneticPr fontId="1"/>
  </si>
  <si>
    <t>商業実務</t>
    <rPh sb="0" eb="2">
      <t>ショウギョウ</t>
    </rPh>
    <rPh sb="2" eb="4">
      <t>ジツム</t>
    </rPh>
    <phoneticPr fontId="1"/>
  </si>
  <si>
    <t>服飾・家政</t>
    <rPh sb="0" eb="2">
      <t>フクショク</t>
    </rPh>
    <rPh sb="3" eb="5">
      <t>カセイ</t>
    </rPh>
    <phoneticPr fontId="1"/>
  </si>
  <si>
    <t>文化・教養</t>
    <rPh sb="0" eb="2">
      <t>ブンカ</t>
    </rPh>
    <rPh sb="3" eb="5">
      <t>キョウヨウ</t>
    </rPh>
    <phoneticPr fontId="1"/>
  </si>
  <si>
    <t>修業年限</t>
    <rPh sb="0" eb="2">
      <t>シュウギョウ</t>
    </rPh>
    <rPh sb="2" eb="4">
      <t>ネンゲン</t>
    </rPh>
    <phoneticPr fontId="1"/>
  </si>
  <si>
    <r>
      <rPr>
        <b/>
        <sz val="8"/>
        <color theme="1"/>
        <rFont val="游ゴシック Medium"/>
        <family val="3"/>
        <charset val="128"/>
      </rPr>
      <t>東京都内</t>
    </r>
    <r>
      <rPr>
        <sz val="8"/>
        <color theme="1"/>
        <rFont val="游ゴシック Medium"/>
        <family val="3"/>
        <charset val="128"/>
      </rPr>
      <t>事業所への就職者</t>
    </r>
    <phoneticPr fontId="1"/>
  </si>
  <si>
    <r>
      <t>学びとは</t>
    </r>
    <r>
      <rPr>
        <b/>
        <sz val="8"/>
        <color theme="1"/>
        <rFont val="游ゴシック Medium"/>
        <family val="3"/>
        <charset val="128"/>
      </rPr>
      <t>非関連</t>
    </r>
    <r>
      <rPr>
        <sz val="8"/>
        <color theme="1"/>
        <rFont val="游ゴシック Medium"/>
        <family val="3"/>
        <charset val="128"/>
      </rPr>
      <t>な分野へ就職者</t>
    </r>
    <rPh sb="0" eb="1">
      <t>マナ</t>
    </rPh>
    <rPh sb="4" eb="7">
      <t>ヒカンレン</t>
    </rPh>
    <rPh sb="8" eb="10">
      <t>ブンヤ</t>
    </rPh>
    <rPh sb="11" eb="13">
      <t>シュウショク</t>
    </rPh>
    <rPh sb="13" eb="14">
      <t>シャ</t>
    </rPh>
    <phoneticPr fontId="1"/>
  </si>
  <si>
    <t>分野コード</t>
    <rPh sb="0" eb="2">
      <t>ブンヤ</t>
    </rPh>
    <phoneticPr fontId="1"/>
  </si>
  <si>
    <r>
      <t>就職希望者</t>
    </r>
    <r>
      <rPr>
        <sz val="11"/>
        <color theme="1"/>
        <rFont val="游ゴシック Medium"/>
        <family val="3"/>
        <charset val="128"/>
      </rPr>
      <t>（数）</t>
    </r>
    <rPh sb="0" eb="2">
      <t>シュウショク</t>
    </rPh>
    <rPh sb="2" eb="5">
      <t>キボウシャ</t>
    </rPh>
    <rPh sb="6" eb="7">
      <t>スウ</t>
    </rPh>
    <phoneticPr fontId="1"/>
  </si>
  <si>
    <r>
      <t>就職内定者</t>
    </r>
    <r>
      <rPr>
        <sz val="11"/>
        <color theme="1"/>
        <rFont val="游ゴシック Medium"/>
        <family val="3"/>
        <charset val="128"/>
      </rPr>
      <t>（数）</t>
    </r>
    <rPh sb="0" eb="2">
      <t>シュウショク</t>
    </rPh>
    <rPh sb="2" eb="4">
      <t>ナイテイ</t>
    </rPh>
    <rPh sb="4" eb="5">
      <t>シャ</t>
    </rPh>
    <rPh sb="6" eb="7">
      <t>スウ</t>
    </rPh>
    <phoneticPr fontId="1"/>
  </si>
  <si>
    <r>
      <rPr>
        <b/>
        <sz val="9"/>
        <color theme="1"/>
        <rFont val="游ゴシック Medium"/>
        <family val="3"/>
        <charset val="128"/>
      </rPr>
      <t>修業年限</t>
    </r>
    <r>
      <rPr>
        <sz val="10"/>
        <color theme="1"/>
        <rFont val="游ゴシック Medium"/>
        <family val="3"/>
        <charset val="128"/>
      </rPr>
      <t>（年制）</t>
    </r>
    <rPh sb="0" eb="2">
      <t>シュウギョウ</t>
    </rPh>
    <rPh sb="2" eb="4">
      <t>ネンゲン</t>
    </rPh>
    <rPh sb="5" eb="7">
      <t>ネンセイ</t>
    </rPh>
    <phoneticPr fontId="1"/>
  </si>
  <si>
    <t>　　　　卒業後の進路として「進学」「自営業」「留年」「資格取得」などを希望する者は含みません。</t>
    <phoneticPr fontId="1"/>
  </si>
  <si>
    <t>※1</t>
    <phoneticPr fontId="1"/>
  </si>
  <si>
    <r>
      <t>◇貴校の就職希望者の</t>
    </r>
    <r>
      <rPr>
        <b/>
        <u/>
        <sz val="10"/>
        <rFont val="游ゴシック Medium"/>
        <family val="3"/>
        <charset val="128"/>
      </rPr>
      <t>令和８年10月末日現在</t>
    </r>
    <r>
      <rPr>
        <sz val="10"/>
        <rFont val="游ゴシック Medium"/>
        <family val="3"/>
        <charset val="128"/>
      </rPr>
      <t>の就職内定状況について、以下の表内に実数をご記入ください。</t>
    </r>
    <rPh sb="1" eb="3">
      <t>キコウ</t>
    </rPh>
    <rPh sb="4" eb="6">
      <t>シュウショク</t>
    </rPh>
    <rPh sb="6" eb="9">
      <t>キボウシャ</t>
    </rPh>
    <rPh sb="10" eb="12">
      <t>レイワ</t>
    </rPh>
    <rPh sb="13" eb="14">
      <t>ネン</t>
    </rPh>
    <rPh sb="16" eb="17">
      <t>ガツ</t>
    </rPh>
    <rPh sb="17" eb="18">
      <t>マツ</t>
    </rPh>
    <rPh sb="18" eb="19">
      <t>ヒ</t>
    </rPh>
    <rPh sb="19" eb="21">
      <t>ゲンザイ</t>
    </rPh>
    <rPh sb="22" eb="24">
      <t>シュウショク</t>
    </rPh>
    <rPh sb="24" eb="26">
      <t>ナイテイ</t>
    </rPh>
    <rPh sb="26" eb="28">
      <t>ジョウキョウ</t>
    </rPh>
    <rPh sb="33" eb="35">
      <t>イカ</t>
    </rPh>
    <rPh sb="36" eb="38">
      <t>ヒョウナイ</t>
    </rPh>
    <rPh sb="39" eb="41">
      <t>ジッスウ</t>
    </rPh>
    <rPh sb="43" eb="45">
      <t>キニュウ</t>
    </rPh>
    <phoneticPr fontId="1"/>
  </si>
  <si>
    <r>
      <t>　　　</t>
    </r>
    <r>
      <rPr>
        <sz val="9"/>
        <color rgb="FFFF0000"/>
        <rFont val="游ゴシック Medium"/>
        <family val="3"/>
        <charset val="128"/>
      </rPr>
      <t>【44 衛生関係 エステ・メイク・ネイル】</t>
    </r>
    <r>
      <rPr>
        <sz val="9"/>
        <color theme="1"/>
        <rFont val="游ゴシック Medium"/>
        <family val="3"/>
        <charset val="128"/>
      </rPr>
      <t>を選択</t>
    </r>
    <phoneticPr fontId="1"/>
  </si>
  <si>
    <r>
      <t>　　　</t>
    </r>
    <r>
      <rPr>
        <sz val="9"/>
        <color rgb="FFFF0000"/>
        <rFont val="游ゴシック Medium"/>
        <family val="3"/>
        <charset val="128"/>
      </rPr>
      <t>【62 商業実務関係 旅行・ホテル・観光・ブライダル】</t>
    </r>
    <r>
      <rPr>
        <sz val="9"/>
        <color theme="1"/>
        <rFont val="游ゴシック Medium"/>
        <family val="3"/>
        <charset val="128"/>
      </rPr>
      <t>を選択</t>
    </r>
    <phoneticPr fontId="1"/>
  </si>
  <si>
    <t>　ウェディング／ブライダル系学科については、【89文化・教養 その他】を選択する事例が見受けられますが、</t>
    <rPh sb="13" eb="14">
      <t>ケイ</t>
    </rPh>
    <rPh sb="14" eb="16">
      <t>ガッカ</t>
    </rPh>
    <rPh sb="25" eb="27">
      <t>ブンカ</t>
    </rPh>
    <rPh sb="28" eb="30">
      <t>キョウヨウ</t>
    </rPh>
    <rPh sb="33" eb="34">
      <t>タ</t>
    </rPh>
    <rPh sb="36" eb="38">
      <t>センタク</t>
    </rPh>
    <rPh sb="40" eb="42">
      <t>ジレイ</t>
    </rPh>
    <rPh sb="43" eb="45">
      <t>ミウ</t>
    </rPh>
    <phoneticPr fontId="1"/>
  </si>
  <si>
    <t>　実態に即した集計を行うため、学科の教育内容・カリキュラムの中心に応じて、上記の分野コード（44または62）を選択してください。</t>
    <phoneticPr fontId="1"/>
  </si>
  <si>
    <t>◇「ウェディング/ブライダル」系学科を設置する学校でヘアメイクがカリキュラムの中心となる場合は</t>
    <rPh sb="15" eb="16">
      <t>ケイ</t>
    </rPh>
    <rPh sb="16" eb="18">
      <t>ガッカ</t>
    </rPh>
    <rPh sb="19" eb="21">
      <t>セッチ</t>
    </rPh>
    <rPh sb="23" eb="25">
      <t>ガッコウ</t>
    </rPh>
    <rPh sb="39" eb="41">
      <t>チュウシン</t>
    </rPh>
    <rPh sb="44" eb="46">
      <t>バアイ</t>
    </rPh>
    <phoneticPr fontId="1"/>
  </si>
  <si>
    <t>◇上記設置校でウェディングプランナー養成がカリキュラムの中心となる場合は</t>
    <rPh sb="1" eb="3">
      <t>ジョウキ</t>
    </rPh>
    <rPh sb="3" eb="5">
      <t>セッチ</t>
    </rPh>
    <rPh sb="5" eb="6">
      <t>コウ</t>
    </rPh>
    <rPh sb="18" eb="20">
      <t>ヨウセイ</t>
    </rPh>
    <rPh sb="28" eb="30">
      <t>チュウシン</t>
    </rPh>
    <rPh sb="33" eb="35">
      <t>バアイ</t>
    </rPh>
    <phoneticPr fontId="1"/>
  </si>
  <si>
    <t>◇複数の分野にわたる学科を設置されている場合は分野別に、また、修業年限が異なる場合は修業年限別に分かる範囲でご入力ください。</t>
    <rPh sb="1" eb="3">
      <t>フクスウ</t>
    </rPh>
    <rPh sb="4" eb="6">
      <t>ブンヤ</t>
    </rPh>
    <rPh sb="10" eb="12">
      <t>ガッカ</t>
    </rPh>
    <rPh sb="13" eb="15">
      <t>セッチ</t>
    </rPh>
    <rPh sb="20" eb="22">
      <t>バアイ</t>
    </rPh>
    <rPh sb="23" eb="25">
      <t>ブンヤ</t>
    </rPh>
    <rPh sb="25" eb="26">
      <t>ベツ</t>
    </rPh>
    <rPh sb="31" eb="35">
      <t>シュウギョウネンゲン</t>
    </rPh>
    <rPh sb="36" eb="37">
      <t>コト</t>
    </rPh>
    <rPh sb="39" eb="41">
      <t>バアイ</t>
    </rPh>
    <rPh sb="42" eb="44">
      <t>シュウギョウ</t>
    </rPh>
    <rPh sb="44" eb="46">
      <t>ネンゲン</t>
    </rPh>
    <rPh sb="46" eb="47">
      <t>ベツ</t>
    </rPh>
    <rPh sb="48" eb="49">
      <t>ワ</t>
    </rPh>
    <rPh sb="51" eb="53">
      <t>ハンイ</t>
    </rPh>
    <rPh sb="55" eb="57">
      <t>ニュウリョク</t>
    </rPh>
    <phoneticPr fontId="1"/>
  </si>
  <si>
    <r>
      <rPr>
        <b/>
        <sz val="10"/>
        <color rgb="FFFF0000"/>
        <rFont val="游ゴシック Medium"/>
        <family val="3"/>
        <charset val="128"/>
      </rPr>
      <t xml:space="preserve">  ※2　</t>
    </r>
    <r>
      <rPr>
        <b/>
        <sz val="10"/>
        <rFont val="游ゴシック Medium"/>
        <family val="3"/>
        <charset val="128"/>
      </rPr>
      <t>就職内定者は、</t>
    </r>
    <r>
      <rPr>
        <sz val="10"/>
        <rFont val="游ゴシック Medium"/>
        <family val="3"/>
        <charset val="128"/>
      </rPr>
      <t>国家資格取得等を前提とした内定者の数も加えてご入力ください。</t>
    </r>
    <r>
      <rPr>
        <sz val="10"/>
        <color theme="1"/>
        <rFont val="游ゴシック Medium"/>
        <family val="3"/>
        <charset val="128"/>
      </rPr>
      <t xml:space="preserve">
   </t>
    </r>
    <rPh sb="5" eb="7">
      <t>シュウショク</t>
    </rPh>
    <rPh sb="7" eb="9">
      <t>ナイテイ</t>
    </rPh>
    <rPh sb="9" eb="10">
      <t>シャ</t>
    </rPh>
    <rPh sb="12" eb="14">
      <t>コッカ</t>
    </rPh>
    <rPh sb="14" eb="16">
      <t>シカク</t>
    </rPh>
    <rPh sb="16" eb="18">
      <t>シュトク</t>
    </rPh>
    <rPh sb="18" eb="19">
      <t>ナド</t>
    </rPh>
    <rPh sb="20" eb="22">
      <t>ゼンテイ</t>
    </rPh>
    <rPh sb="25" eb="27">
      <t>ナイテイ</t>
    </rPh>
    <rPh sb="27" eb="28">
      <t>シャ</t>
    </rPh>
    <rPh sb="29" eb="30">
      <t>カズ</t>
    </rPh>
    <rPh sb="31" eb="32">
      <t>クワ</t>
    </rPh>
    <rPh sb="35" eb="37">
      <t>ニュウリョク</t>
    </rPh>
    <phoneticPr fontId="1"/>
  </si>
  <si>
    <t>ドロップダウンリストより選択</t>
    <rPh sb="12" eb="14">
      <t>センタク</t>
    </rPh>
    <phoneticPr fontId="1"/>
  </si>
  <si>
    <t>黄色のセルがマイナスとなることはありません</t>
    <rPh sb="0" eb="2">
      <t>キイロ</t>
    </rPh>
    <phoneticPr fontId="1"/>
  </si>
  <si>
    <r>
      <rPr>
        <b/>
        <sz val="8"/>
        <color theme="1"/>
        <rFont val="游ゴシック Medium"/>
        <family val="3"/>
        <charset val="128"/>
      </rPr>
      <t>東京以外</t>
    </r>
    <r>
      <rPr>
        <sz val="8"/>
        <color theme="1"/>
        <rFont val="游ゴシック Medium"/>
        <family val="3"/>
        <charset val="128"/>
      </rPr>
      <t>の事業所への就職者</t>
    </r>
    <rPh sb="0" eb="2">
      <t>トウキョウ</t>
    </rPh>
    <rPh sb="2" eb="4">
      <t>イガイ</t>
    </rPh>
    <rPh sb="5" eb="8">
      <t>ジギョウショ</t>
    </rPh>
    <rPh sb="10" eb="12">
      <t>シュウショク</t>
    </rPh>
    <rPh sb="12" eb="13">
      <t>シャ</t>
    </rPh>
    <phoneticPr fontId="1"/>
  </si>
  <si>
    <t>担当：事業推進課　</t>
    <rPh sb="0" eb="2">
      <t>タントウ</t>
    </rPh>
    <rPh sb="3" eb="5">
      <t>ジギョウ</t>
    </rPh>
    <rPh sb="5" eb="7">
      <t>スイシン</t>
    </rPh>
    <rPh sb="7" eb="8">
      <t>カ</t>
    </rPh>
    <phoneticPr fontId="1"/>
  </si>
  <si>
    <r>
      <t>アンケートの返送・問合せ先</t>
    </r>
    <r>
      <rPr>
        <sz val="14"/>
        <color theme="1"/>
        <rFont val="BIZ UDPゴシック"/>
        <family val="3"/>
        <charset val="128"/>
      </rPr>
      <t>　☞</t>
    </r>
    <rPh sb="6" eb="8">
      <t>ヘンソウ</t>
    </rPh>
    <rPh sb="9" eb="11">
      <t>トイアワ</t>
    </rPh>
    <rPh sb="12" eb="13">
      <t>サキ</t>
    </rPh>
    <phoneticPr fontId="1"/>
  </si>
  <si>
    <r>
      <t>学びに</t>
    </r>
    <r>
      <rPr>
        <b/>
        <sz val="8"/>
        <color theme="1"/>
        <rFont val="游ゴシック Medium"/>
        <family val="3"/>
        <charset val="128"/>
      </rPr>
      <t>関連する</t>
    </r>
    <r>
      <rPr>
        <sz val="8"/>
        <color theme="1"/>
        <rFont val="游ゴシック Medium"/>
        <family val="3"/>
        <charset val="128"/>
      </rPr>
      <t>分野への就職者</t>
    </r>
    <phoneticPr fontId="1"/>
  </si>
  <si>
    <t>①</t>
    <phoneticPr fontId="1"/>
  </si>
  <si>
    <t>②</t>
    <phoneticPr fontId="1"/>
  </si>
  <si>
    <t>③</t>
    <phoneticPr fontId="1"/>
  </si>
  <si>
    <t>④</t>
    <phoneticPr fontId="1"/>
  </si>
  <si>
    <t>　　　「就職希望者」とは、卒業年度中に就職活動を行い、卒業後速やかに就職することを希望する者をいい、</t>
    <phoneticPr fontId="1"/>
  </si>
  <si>
    <t>　　　就職希望者＞就職内定者数＝①＋②＝③＋④</t>
    <rPh sb="3" eb="5">
      <t>シュウショク</t>
    </rPh>
    <rPh sb="5" eb="8">
      <t>キボウシャ</t>
    </rPh>
    <rPh sb="9" eb="11">
      <t>シュウショク</t>
    </rPh>
    <rPh sb="11" eb="13">
      <t>ナイテイ</t>
    </rPh>
    <rPh sb="13" eb="14">
      <t>シャ</t>
    </rPh>
    <rPh sb="14" eb="15">
      <t>スウ</t>
    </rPh>
    <phoneticPr fontId="1"/>
  </si>
  <si>
    <r>
      <t>エステ・メイク・</t>
    </r>
    <r>
      <rPr>
        <sz val="9"/>
        <color rgb="FFFF0000"/>
        <rFont val="游ゴシック Medium"/>
        <family val="3"/>
        <charset val="128"/>
      </rPr>
      <t xml:space="preserve">ネイル </t>
    </r>
    <r>
      <rPr>
        <sz val="9"/>
        <color theme="1"/>
        <rFont val="游ゴシック Medium"/>
        <family val="3"/>
        <charset val="128"/>
      </rPr>
      <t>　　</t>
    </r>
    <r>
      <rPr>
        <b/>
        <sz val="9"/>
        <color rgb="FFFF0000"/>
        <rFont val="游ゴシック Medium"/>
        <family val="3"/>
        <charset val="128"/>
      </rPr>
      <t>※1</t>
    </r>
    <phoneticPr fontId="1"/>
  </si>
  <si>
    <r>
      <t>旅行・ﾎﾃﾙ・観光・</t>
    </r>
    <r>
      <rPr>
        <sz val="9"/>
        <color rgb="FFFF0000"/>
        <rFont val="游ゴシック Medium"/>
        <family val="3"/>
        <charset val="128"/>
      </rPr>
      <t>ブライダル</t>
    </r>
    <r>
      <rPr>
        <sz val="9"/>
        <color rgb="FFFF0000"/>
        <rFont val="BIZ UDPゴシック"/>
        <family val="3"/>
        <charset val="128"/>
      </rPr>
      <t xml:space="preserve">  </t>
    </r>
    <rPh sb="0" eb="2">
      <t>リョコウ</t>
    </rPh>
    <rPh sb="7" eb="9">
      <t>カンコウ</t>
    </rPh>
    <phoneticPr fontId="1"/>
  </si>
  <si>
    <t>はり・きゅう・あん摩マッサージ 指圧</t>
    <rPh sb="9" eb="10">
      <t>マ</t>
    </rPh>
    <rPh sb="16" eb="18">
      <t>シアツ</t>
    </rPh>
    <phoneticPr fontId="1"/>
  </si>
  <si>
    <t>　　　③の都内事業所への就職者について</t>
    <rPh sb="5" eb="7">
      <t>トナイ</t>
    </rPh>
    <rPh sb="7" eb="10">
      <t>ジギョウショ</t>
    </rPh>
    <rPh sb="12" eb="15">
      <t>シュウショクシャ</t>
    </rPh>
    <phoneticPr fontId="1"/>
  </si>
  <si>
    <t>勤務地が確定していない場合は、採用された事業所が「東京」か「東京以外」かで判断してください。</t>
    <rPh sb="0" eb="3">
      <t>キンムチ</t>
    </rPh>
    <rPh sb="4" eb="6">
      <t>カクテイ</t>
    </rPh>
    <rPh sb="11" eb="13">
      <t>バアイ</t>
    </rPh>
    <rPh sb="15" eb="17">
      <t>サイヨウ</t>
    </rPh>
    <rPh sb="20" eb="23">
      <t>ジギョウショ</t>
    </rPh>
    <rPh sb="25" eb="27">
      <t>トウキョウ</t>
    </rPh>
    <rPh sb="30" eb="32">
      <t>トウキョウ</t>
    </rPh>
    <rPh sb="32" eb="34">
      <t>イガイ</t>
    </rPh>
    <rPh sb="37" eb="39">
      <t>ハンダン</t>
    </rPh>
    <phoneticPr fontId="1"/>
  </si>
  <si>
    <r>
      <rPr>
        <b/>
        <sz val="9.5"/>
        <color rgb="FFFF0000"/>
        <rFont val="游ゴシック Medium"/>
        <family val="3"/>
        <charset val="128"/>
      </rPr>
      <t>※2　　</t>
    </r>
    <r>
      <rPr>
        <sz val="9.5"/>
        <color rgb="FFFF0000"/>
        <rFont val="游ゴシック Medium"/>
        <family val="3"/>
        <charset val="128"/>
      </rPr>
      <t>　</t>
    </r>
    <r>
      <rPr>
        <b/>
        <u/>
        <sz val="9.5"/>
        <color rgb="FFFF0000"/>
        <rFont val="游ゴシック Medium"/>
        <family val="3"/>
        <charset val="128"/>
      </rPr>
      <t>黄色のセルは入力しない</t>
    </r>
    <r>
      <rPr>
        <b/>
        <sz val="9.5"/>
        <color rgb="FFFF0000"/>
        <rFont val="游ゴシック Medium"/>
        <family val="3"/>
        <charset val="128"/>
      </rPr>
      <t>でください</t>
    </r>
    <rPh sb="5" eb="7">
      <t>キイロ</t>
    </rPh>
    <rPh sb="11" eb="13">
      <t>ニュウリョク</t>
    </rPh>
    <phoneticPr fontId="1"/>
  </si>
  <si>
    <r>
      <rPr>
        <sz val="10"/>
        <rFont val="游ゴシック Medium"/>
        <family val="3"/>
        <charset val="128"/>
      </rPr>
      <t>◇</t>
    </r>
    <r>
      <rPr>
        <b/>
        <sz val="10"/>
        <rFont val="游ゴシック Medium"/>
        <family val="3"/>
        <charset val="128"/>
      </rPr>
      <t>青いセル</t>
    </r>
    <r>
      <rPr>
        <sz val="10"/>
        <rFont val="游ゴシック Medium"/>
        <family val="3"/>
        <charset val="128"/>
      </rPr>
      <t>＝</t>
    </r>
    <r>
      <rPr>
        <b/>
        <sz val="10"/>
        <color rgb="FFFF0000"/>
        <rFont val="游ゴシック Medium"/>
        <family val="3"/>
        <charset val="128"/>
      </rPr>
      <t>入力</t>
    </r>
    <r>
      <rPr>
        <sz val="10"/>
        <color rgb="FFFF0000"/>
        <rFont val="游ゴシック Medium"/>
        <family val="3"/>
        <charset val="128"/>
      </rPr>
      <t>箇所</t>
    </r>
    <r>
      <rPr>
        <sz val="10"/>
        <rFont val="游ゴシック Medium"/>
        <family val="3"/>
        <charset val="128"/>
      </rPr>
      <t>、</t>
    </r>
    <r>
      <rPr>
        <b/>
        <sz val="10"/>
        <rFont val="游ゴシック Medium"/>
        <family val="3"/>
        <charset val="128"/>
      </rPr>
      <t>黄色いセル</t>
    </r>
    <r>
      <rPr>
        <sz val="10"/>
        <rFont val="游ゴシック Medium"/>
        <family val="3"/>
        <charset val="128"/>
      </rPr>
      <t>＝</t>
    </r>
    <r>
      <rPr>
        <b/>
        <sz val="10"/>
        <color rgb="FFFF0000"/>
        <rFont val="游ゴシック Medium"/>
        <family val="3"/>
        <charset val="128"/>
      </rPr>
      <t>入力不要</t>
    </r>
    <r>
      <rPr>
        <sz val="10"/>
        <color rgb="FFFF0000"/>
        <rFont val="游ゴシック Medium"/>
        <family val="3"/>
        <charset val="128"/>
      </rPr>
      <t>箇所</t>
    </r>
    <rPh sb="1" eb="2">
      <t>アオ</t>
    </rPh>
    <rPh sb="6" eb="8">
      <t>ニュウリョク</t>
    </rPh>
    <rPh sb="8" eb="10">
      <t>カショ</t>
    </rPh>
    <rPh sb="11" eb="13">
      <t>キイロ</t>
    </rPh>
    <rPh sb="17" eb="19">
      <t>ニュウリョク</t>
    </rPh>
    <rPh sb="19" eb="21">
      <t>フヨウ</t>
    </rPh>
    <rPh sb="21" eb="23">
      <t>カショ</t>
    </rPh>
    <phoneticPr fontId="1"/>
  </si>
  <si>
    <t>福寿会医療看護専門学校</t>
  </si>
  <si>
    <t>原宿ベルエポック美容専門学校</t>
  </si>
  <si>
    <t>ミス・パリ・ビューティ専門学校 東京校</t>
  </si>
  <si>
    <t>アルファ医療福祉美容専門学校</t>
  </si>
  <si>
    <t>専門学校インターナショナル・スクール オブ ビジネス</t>
  </si>
  <si>
    <t>上野公務員ビジネス専門学校</t>
  </si>
  <si>
    <r>
      <t>◇貴校の就職希望者の</t>
    </r>
    <r>
      <rPr>
        <b/>
        <u/>
        <sz val="10"/>
        <rFont val="游ゴシック Medium"/>
        <family val="3"/>
        <charset val="128"/>
      </rPr>
      <t>令和８年12月末日現在</t>
    </r>
    <r>
      <rPr>
        <sz val="10"/>
        <rFont val="游ゴシック Medium"/>
        <family val="3"/>
        <charset val="128"/>
      </rPr>
      <t>の就職内定状況について、以下の表内に実数をご記入ください。</t>
    </r>
    <rPh sb="1" eb="3">
      <t>キコウ</t>
    </rPh>
    <rPh sb="4" eb="6">
      <t>シュウショク</t>
    </rPh>
    <rPh sb="6" eb="9">
      <t>キボウシャ</t>
    </rPh>
    <rPh sb="10" eb="12">
      <t>レイワ</t>
    </rPh>
    <rPh sb="13" eb="14">
      <t>ネン</t>
    </rPh>
    <rPh sb="16" eb="17">
      <t>ガツ</t>
    </rPh>
    <rPh sb="17" eb="18">
      <t>マツ</t>
    </rPh>
    <rPh sb="18" eb="19">
      <t>ヒ</t>
    </rPh>
    <rPh sb="19" eb="21">
      <t>ゲンザイ</t>
    </rPh>
    <rPh sb="22" eb="24">
      <t>シュウショク</t>
    </rPh>
    <rPh sb="24" eb="26">
      <t>ナイテイ</t>
    </rPh>
    <rPh sb="26" eb="28">
      <t>ジョウキョウ</t>
    </rPh>
    <rPh sb="33" eb="35">
      <t>イカ</t>
    </rPh>
    <rPh sb="36" eb="38">
      <t>ヒョウナイ</t>
    </rPh>
    <rPh sb="39" eb="41">
      <t>ジッスウ</t>
    </rPh>
    <rPh sb="43" eb="45">
      <t>キニュウ</t>
    </rPh>
    <phoneticPr fontId="1"/>
  </si>
  <si>
    <r>
      <t>◇貴校の就職希望者の</t>
    </r>
    <r>
      <rPr>
        <b/>
        <u/>
        <sz val="10"/>
        <rFont val="游ゴシック Medium"/>
        <family val="3"/>
        <charset val="128"/>
      </rPr>
      <t>令和９年２月末日現在</t>
    </r>
    <r>
      <rPr>
        <sz val="10"/>
        <rFont val="游ゴシック Medium"/>
        <family val="3"/>
        <charset val="128"/>
      </rPr>
      <t>の就職内定状況について、以下の表内に実数をご記入ください。</t>
    </r>
    <rPh sb="1" eb="3">
      <t>キコウ</t>
    </rPh>
    <rPh sb="4" eb="6">
      <t>シュウショク</t>
    </rPh>
    <rPh sb="6" eb="9">
      <t>キボウシャ</t>
    </rPh>
    <rPh sb="10" eb="12">
      <t>レイワ</t>
    </rPh>
    <rPh sb="13" eb="14">
      <t>ネン</t>
    </rPh>
    <rPh sb="15" eb="16">
      <t>ガツ</t>
    </rPh>
    <rPh sb="16" eb="17">
      <t>マツ</t>
    </rPh>
    <rPh sb="17" eb="18">
      <t>ヒ</t>
    </rPh>
    <rPh sb="18" eb="20">
      <t>ゲンザイ</t>
    </rPh>
    <rPh sb="21" eb="23">
      <t>シュウショク</t>
    </rPh>
    <rPh sb="23" eb="25">
      <t>ナイテイ</t>
    </rPh>
    <rPh sb="25" eb="27">
      <t>ジョウキョウ</t>
    </rPh>
    <rPh sb="32" eb="34">
      <t>イカ</t>
    </rPh>
    <rPh sb="35" eb="37">
      <t>ヒョウナイ</t>
    </rPh>
    <rPh sb="38" eb="40">
      <t>ジッスウ</t>
    </rPh>
    <rPh sb="42" eb="44">
      <t>キニュウ</t>
    </rPh>
    <phoneticPr fontId="1"/>
  </si>
  <si>
    <r>
      <t xml:space="preserve">令和8年度 </t>
    </r>
    <r>
      <rPr>
        <b/>
        <sz val="12"/>
        <color theme="1"/>
        <rFont val="游ゴシック Medium"/>
        <family val="3"/>
        <charset val="128"/>
      </rPr>
      <t>「専門課程」</t>
    </r>
    <r>
      <rPr>
        <b/>
        <sz val="14"/>
        <color theme="1"/>
        <rFont val="游ゴシック Medium"/>
        <family val="3"/>
        <charset val="128"/>
      </rPr>
      <t>就職状況内定調査票①</t>
    </r>
    <rPh sb="0" eb="2">
      <t>レイワ</t>
    </rPh>
    <rPh sb="3" eb="5">
      <t>ネンド</t>
    </rPh>
    <rPh sb="7" eb="9">
      <t>センモン</t>
    </rPh>
    <rPh sb="9" eb="11">
      <t>カテイ</t>
    </rPh>
    <rPh sb="12" eb="14">
      <t>シュウショク</t>
    </rPh>
    <rPh sb="14" eb="16">
      <t>ジョウキョウ</t>
    </rPh>
    <rPh sb="16" eb="18">
      <t>ナイテイ</t>
    </rPh>
    <rPh sb="18" eb="20">
      <t>チョウサ</t>
    </rPh>
    <rPh sb="20" eb="21">
      <t>ヒョウ</t>
    </rPh>
    <phoneticPr fontId="1"/>
  </si>
  <si>
    <r>
      <t>令和8年度</t>
    </r>
    <r>
      <rPr>
        <b/>
        <sz val="12"/>
        <color theme="1"/>
        <rFont val="游ゴシック Medium"/>
        <family val="3"/>
        <charset val="128"/>
      </rPr>
      <t xml:space="preserve"> 「専門課程」</t>
    </r>
    <r>
      <rPr>
        <b/>
        <sz val="14"/>
        <color theme="1"/>
        <rFont val="游ゴシック Medium"/>
        <family val="3"/>
        <charset val="128"/>
      </rPr>
      <t>就職状況内定調査票②</t>
    </r>
    <rPh sb="0" eb="2">
      <t>レイワ</t>
    </rPh>
    <rPh sb="3" eb="5">
      <t>ネンド</t>
    </rPh>
    <rPh sb="7" eb="9">
      <t>センモン</t>
    </rPh>
    <rPh sb="9" eb="11">
      <t>カテイ</t>
    </rPh>
    <rPh sb="12" eb="14">
      <t>シュウショク</t>
    </rPh>
    <rPh sb="14" eb="16">
      <t>ジョウキョウ</t>
    </rPh>
    <rPh sb="16" eb="18">
      <t>ナイテイ</t>
    </rPh>
    <rPh sb="18" eb="20">
      <t>チョウサ</t>
    </rPh>
    <rPh sb="20" eb="21">
      <t>ヒョウ</t>
    </rPh>
    <phoneticPr fontId="1"/>
  </si>
  <si>
    <r>
      <t xml:space="preserve">令和8年度 </t>
    </r>
    <r>
      <rPr>
        <b/>
        <sz val="12"/>
        <color theme="1"/>
        <rFont val="游ゴシック Medium"/>
        <family val="3"/>
        <charset val="128"/>
      </rPr>
      <t>「専門課程」</t>
    </r>
    <r>
      <rPr>
        <b/>
        <sz val="14"/>
        <color theme="1"/>
        <rFont val="游ゴシック Medium"/>
        <family val="3"/>
        <charset val="128"/>
      </rPr>
      <t>就職状況内定調査票③</t>
    </r>
    <rPh sb="0" eb="2">
      <t>レイワ</t>
    </rPh>
    <rPh sb="3" eb="5">
      <t>ネンド</t>
    </rPh>
    <rPh sb="7" eb="9">
      <t>センモン</t>
    </rPh>
    <rPh sb="9" eb="11">
      <t>カテイ</t>
    </rPh>
    <rPh sb="12" eb="14">
      <t>シュウショク</t>
    </rPh>
    <rPh sb="14" eb="16">
      <t>ジョウキョウ</t>
    </rPh>
    <rPh sb="16" eb="18">
      <t>ナイテイ</t>
    </rPh>
    <rPh sb="18" eb="20">
      <t>チョウサ</t>
    </rPh>
    <rPh sb="20" eb="21">
      <t>ヒョウ</t>
    </rPh>
    <phoneticPr fontId="1"/>
  </si>
  <si>
    <t>1　所属部署</t>
    <rPh sb="2" eb="6">
      <t>ショゾクブショ</t>
    </rPh>
    <phoneticPr fontId="1"/>
  </si>
  <si>
    <t>2　担当者氏名</t>
    <rPh sb="2" eb="5">
      <t>タントウシャ</t>
    </rPh>
    <rPh sb="5" eb="7">
      <t>シメイ</t>
    </rPh>
    <phoneticPr fontId="1"/>
  </si>
  <si>
    <t>3　ﾒｰﾙｱﾄﾞﾚｽ</t>
    <phoneticPr fontId="1"/>
  </si>
  <si>
    <t>【1】回答群</t>
    <rPh sb="3" eb="5">
      <t>カイトウ</t>
    </rPh>
    <rPh sb="5" eb="6">
      <t>グン</t>
    </rPh>
    <phoneticPr fontId="1"/>
  </si>
  <si>
    <t>【1】回答欄→</t>
    <rPh sb="3" eb="5">
      <t>カイトウ</t>
    </rPh>
    <rPh sb="5" eb="6">
      <t>ラン</t>
    </rPh>
    <phoneticPr fontId="1"/>
  </si>
  <si>
    <t>①4月以降</t>
    <rPh sb="2" eb="3">
      <t>ガツ</t>
    </rPh>
    <rPh sb="3" eb="5">
      <t>イコウ</t>
    </rPh>
    <phoneticPr fontId="1"/>
  </si>
  <si>
    <t>②5月</t>
    <rPh sb="2" eb="3">
      <t>ガツ</t>
    </rPh>
    <phoneticPr fontId="1"/>
  </si>
  <si>
    <t>③6月</t>
    <rPh sb="2" eb="3">
      <t>ガツ</t>
    </rPh>
    <phoneticPr fontId="1"/>
  </si>
  <si>
    <t>④7月</t>
    <rPh sb="2" eb="3">
      <t>ガツ</t>
    </rPh>
    <phoneticPr fontId="1"/>
  </si>
  <si>
    <t>⑤8月</t>
    <rPh sb="2" eb="3">
      <t>ガツ</t>
    </rPh>
    <phoneticPr fontId="1"/>
  </si>
  <si>
    <t>⑥9月</t>
    <rPh sb="2" eb="3">
      <t>ガツ</t>
    </rPh>
    <phoneticPr fontId="1"/>
  </si>
  <si>
    <t>⑦10月以降</t>
    <rPh sb="3" eb="4">
      <t>ガツ</t>
    </rPh>
    <rPh sb="4" eb="6">
      <t>イコウ</t>
    </rPh>
    <phoneticPr fontId="1"/>
  </si>
  <si>
    <t>⑧その他</t>
    <rPh sb="3" eb="4">
      <t>タ</t>
    </rPh>
    <phoneticPr fontId="1"/>
  </si>
  <si>
    <t>【1】で「⑧その他」を選んだ方は、こちらにご入力ください</t>
    <rPh sb="8" eb="9">
      <t>タ</t>
    </rPh>
    <rPh sb="11" eb="12">
      <t>エラ</t>
    </rPh>
    <rPh sb="14" eb="15">
      <t>カタ</t>
    </rPh>
    <rPh sb="22" eb="24">
      <t>ニュウリョク</t>
    </rPh>
    <phoneticPr fontId="1"/>
  </si>
  <si>
    <t>【2】回答欄→</t>
    <rPh sb="3" eb="5">
      <t>カイトウ</t>
    </rPh>
    <rPh sb="5" eb="6">
      <t>ラン</t>
    </rPh>
    <phoneticPr fontId="1"/>
  </si>
  <si>
    <t>【2】で「⑥その他」を選んだ方は、こちらにご入力ください</t>
    <rPh sb="8" eb="9">
      <t>タ</t>
    </rPh>
    <rPh sb="11" eb="12">
      <t>エラ</t>
    </rPh>
    <rPh sb="14" eb="15">
      <t>カタ</t>
    </rPh>
    <rPh sb="22" eb="24">
      <t>ニュウリョク</t>
    </rPh>
    <phoneticPr fontId="1"/>
  </si>
  <si>
    <t>【2】回答群</t>
    <rPh sb="3" eb="5">
      <t>カイトウ</t>
    </rPh>
    <rPh sb="5" eb="6">
      <t>グン</t>
    </rPh>
    <phoneticPr fontId="1"/>
  </si>
  <si>
    <t>①1～3社程度</t>
    <rPh sb="4" eb="5">
      <t>シャ</t>
    </rPh>
    <rPh sb="5" eb="7">
      <t>テイド</t>
    </rPh>
    <phoneticPr fontId="1"/>
  </si>
  <si>
    <t>②4～6社程度</t>
    <rPh sb="4" eb="5">
      <t>シャ</t>
    </rPh>
    <rPh sb="5" eb="7">
      <t>テイド</t>
    </rPh>
    <phoneticPr fontId="1"/>
  </si>
  <si>
    <t>③7～9社程度</t>
    <rPh sb="4" eb="5">
      <t>シャ</t>
    </rPh>
    <rPh sb="5" eb="7">
      <t>テイド</t>
    </rPh>
    <phoneticPr fontId="1"/>
  </si>
  <si>
    <t>④10～19社程度</t>
    <rPh sb="6" eb="7">
      <t>シャ</t>
    </rPh>
    <rPh sb="7" eb="9">
      <t>テイド</t>
    </rPh>
    <phoneticPr fontId="1"/>
  </si>
  <si>
    <t>⑤20社以上</t>
    <rPh sb="3" eb="4">
      <t>シャ</t>
    </rPh>
    <rPh sb="4" eb="6">
      <t>イジョウ</t>
    </rPh>
    <phoneticPr fontId="1"/>
  </si>
  <si>
    <t>⑥その他</t>
    <rPh sb="3" eb="4">
      <t>タ</t>
    </rPh>
    <phoneticPr fontId="1"/>
  </si>
  <si>
    <t>【3】回答欄→</t>
    <rPh sb="3" eb="5">
      <t>カイトウ</t>
    </rPh>
    <rPh sb="5" eb="6">
      <t>ラン</t>
    </rPh>
    <phoneticPr fontId="1"/>
  </si>
  <si>
    <t>【3】回答群</t>
    <rPh sb="3" eb="5">
      <t>カイトウ</t>
    </rPh>
    <rPh sb="5" eb="6">
      <t>グン</t>
    </rPh>
    <phoneticPr fontId="1"/>
  </si>
  <si>
    <t>①よく利用している</t>
    <rPh sb="3" eb="5">
      <t>リヨウ</t>
    </rPh>
    <phoneticPr fontId="1"/>
  </si>
  <si>
    <t>②ときおり概況を調べるために利用する程度</t>
    <rPh sb="5" eb="7">
      <t>ガイキョウ</t>
    </rPh>
    <rPh sb="8" eb="9">
      <t>シラ</t>
    </rPh>
    <rPh sb="14" eb="16">
      <t>リヨウ</t>
    </rPh>
    <rPh sb="18" eb="20">
      <t>テイド</t>
    </rPh>
    <phoneticPr fontId="1"/>
  </si>
  <si>
    <t>③まったく活用していない</t>
    <rPh sb="5" eb="7">
      <t>カツヨウ</t>
    </rPh>
    <phoneticPr fontId="1"/>
  </si>
  <si>
    <t>④その他</t>
    <rPh sb="3" eb="4">
      <t>タ</t>
    </rPh>
    <phoneticPr fontId="1"/>
  </si>
  <si>
    <t>【3】で「④その他」を選んだ方は、こちらにご入力ください</t>
    <rPh sb="8" eb="9">
      <t>タ</t>
    </rPh>
    <rPh sb="11" eb="12">
      <t>エラ</t>
    </rPh>
    <rPh sb="14" eb="15">
      <t>カタ</t>
    </rPh>
    <rPh sb="22" eb="24">
      <t>ニュウリョク</t>
    </rPh>
    <phoneticPr fontId="1"/>
  </si>
  <si>
    <t>【4】回答欄→</t>
    <rPh sb="3" eb="5">
      <t>カイトウ</t>
    </rPh>
    <rPh sb="5" eb="6">
      <t>ラン</t>
    </rPh>
    <phoneticPr fontId="1"/>
  </si>
  <si>
    <t>【4】回答群</t>
    <rPh sb="3" eb="5">
      <t>カイトウ</t>
    </rPh>
    <rPh sb="5" eb="6">
      <t>グン</t>
    </rPh>
    <phoneticPr fontId="1"/>
  </si>
  <si>
    <t>①積極的に利用を薦めている</t>
  </si>
  <si>
    <t>③利用は薦めていない　</t>
  </si>
  <si>
    <t>【4】で「③薦めていない」を選んだ学校は、その理由を教えてください</t>
    <rPh sb="6" eb="7">
      <t>スス</t>
    </rPh>
    <rPh sb="14" eb="15">
      <t>エラ</t>
    </rPh>
    <rPh sb="17" eb="19">
      <t>ガッコウ</t>
    </rPh>
    <rPh sb="23" eb="25">
      <t>リユウ</t>
    </rPh>
    <rPh sb="26" eb="27">
      <t>オシ</t>
    </rPh>
    <phoneticPr fontId="1"/>
  </si>
  <si>
    <t>問1</t>
    <rPh sb="0" eb="1">
      <t>トイ</t>
    </rPh>
    <phoneticPr fontId="1"/>
  </si>
  <si>
    <t>①　４月以前</t>
    <rPh sb="3" eb="4">
      <t>ガツ</t>
    </rPh>
    <rPh sb="4" eb="6">
      <t>イゼン</t>
    </rPh>
    <phoneticPr fontId="1"/>
  </si>
  <si>
    <t>②　５月</t>
    <rPh sb="3" eb="4">
      <t>ガツ</t>
    </rPh>
    <phoneticPr fontId="1"/>
  </si>
  <si>
    <t>③　６月</t>
    <rPh sb="3" eb="4">
      <t>ガツ</t>
    </rPh>
    <phoneticPr fontId="1"/>
  </si>
  <si>
    <t>④　７月</t>
    <rPh sb="3" eb="4">
      <t>ツキ</t>
    </rPh>
    <phoneticPr fontId="1"/>
  </si>
  <si>
    <t>⑤　８月</t>
    <rPh sb="3" eb="4">
      <t>ツキ</t>
    </rPh>
    <phoneticPr fontId="1"/>
  </si>
  <si>
    <t>⑥　９月</t>
    <rPh sb="3" eb="4">
      <t>ツキ</t>
    </rPh>
    <phoneticPr fontId="1"/>
  </si>
  <si>
    <t>⑦　10月以降</t>
    <rPh sb="4" eb="5">
      <t>ガツ</t>
    </rPh>
    <rPh sb="5" eb="7">
      <t>イコウ</t>
    </rPh>
    <phoneticPr fontId="1"/>
  </si>
  <si>
    <t>⑧　その他</t>
    <rPh sb="4" eb="5">
      <t>タ</t>
    </rPh>
    <phoneticPr fontId="1"/>
  </si>
  <si>
    <t>問2</t>
    <rPh sb="0" eb="1">
      <t>トイ</t>
    </rPh>
    <phoneticPr fontId="1"/>
  </si>
  <si>
    <t>①　1～3社程度</t>
    <rPh sb="5" eb="6">
      <t>シャ</t>
    </rPh>
    <rPh sb="6" eb="8">
      <t>テイド</t>
    </rPh>
    <phoneticPr fontId="1"/>
  </si>
  <si>
    <t>②　4～6社程度</t>
    <rPh sb="5" eb="6">
      <t>シャ</t>
    </rPh>
    <rPh sb="6" eb="8">
      <t>テイド</t>
    </rPh>
    <phoneticPr fontId="1"/>
  </si>
  <si>
    <t>③　7～9社程度</t>
    <rPh sb="5" eb="6">
      <t>シャ</t>
    </rPh>
    <rPh sb="6" eb="8">
      <t>テイド</t>
    </rPh>
    <phoneticPr fontId="1"/>
  </si>
  <si>
    <t>④　10～19社程度</t>
    <rPh sb="7" eb="8">
      <t>シャ</t>
    </rPh>
    <rPh sb="8" eb="10">
      <t>テイド</t>
    </rPh>
    <phoneticPr fontId="1"/>
  </si>
  <si>
    <t>⑤　20社以上</t>
    <rPh sb="4" eb="5">
      <t>シャ</t>
    </rPh>
    <rPh sb="5" eb="7">
      <t>イジョウ</t>
    </rPh>
    <phoneticPr fontId="1"/>
  </si>
  <si>
    <t>⑥　その他</t>
    <rPh sb="4" eb="5">
      <t>タ</t>
    </rPh>
    <phoneticPr fontId="1"/>
  </si>
  <si>
    <t>問3</t>
    <rPh sb="0" eb="1">
      <t>トイ</t>
    </rPh>
    <phoneticPr fontId="1"/>
  </si>
  <si>
    <t>①　よく利用している</t>
    <rPh sb="4" eb="6">
      <t>リヨウ</t>
    </rPh>
    <phoneticPr fontId="1"/>
  </si>
  <si>
    <t>②　ときおり概況を調べるために利用する程度</t>
    <rPh sb="6" eb="8">
      <t>ガイキョウ</t>
    </rPh>
    <rPh sb="9" eb="10">
      <t>シラ</t>
    </rPh>
    <rPh sb="15" eb="17">
      <t>リヨウ</t>
    </rPh>
    <rPh sb="19" eb="21">
      <t>テイド</t>
    </rPh>
    <phoneticPr fontId="1"/>
  </si>
  <si>
    <t>③　まったく活用していない</t>
    <rPh sb="6" eb="8">
      <t>カツヨウ</t>
    </rPh>
    <phoneticPr fontId="1"/>
  </si>
  <si>
    <t>④　その他</t>
    <rPh sb="4" eb="5">
      <t>タ</t>
    </rPh>
    <phoneticPr fontId="1"/>
  </si>
  <si>
    <t>問4</t>
    <rPh sb="0" eb="1">
      <t>トイ</t>
    </rPh>
    <phoneticPr fontId="1"/>
  </si>
  <si>
    <t>①　積極的に利用を薦めている</t>
    <rPh sb="2" eb="5">
      <t>セッキョクテキ</t>
    </rPh>
    <rPh sb="6" eb="8">
      <t>リヨウ</t>
    </rPh>
    <rPh sb="9" eb="10">
      <t>スス</t>
    </rPh>
    <phoneticPr fontId="1"/>
  </si>
  <si>
    <t>②　学生個人の判断に任せている</t>
    <rPh sb="2" eb="4">
      <t>ガクセイ</t>
    </rPh>
    <rPh sb="4" eb="6">
      <t>コジン</t>
    </rPh>
    <rPh sb="7" eb="9">
      <t>ハンダン</t>
    </rPh>
    <rPh sb="10" eb="11">
      <t>マカ</t>
    </rPh>
    <phoneticPr fontId="1"/>
  </si>
  <si>
    <t>③　利用は薦めていない</t>
    <rPh sb="2" eb="4">
      <t>リヨウ</t>
    </rPh>
    <rPh sb="5" eb="6">
      <t>スス</t>
    </rPh>
    <phoneticPr fontId="1"/>
  </si>
  <si>
    <t>④　学校として把握していない</t>
    <rPh sb="2" eb="4">
      <t>ガッコウ</t>
    </rPh>
    <rPh sb="7" eb="9">
      <t>ハアク</t>
    </rPh>
    <phoneticPr fontId="1"/>
  </si>
  <si>
    <t>②学生個人の判断に任せている</t>
    <rPh sb="1" eb="3">
      <t>ガクセイ</t>
    </rPh>
    <rPh sb="3" eb="5">
      <t>コジン</t>
    </rPh>
    <rPh sb="6" eb="8">
      <t>ハンダン</t>
    </rPh>
    <rPh sb="9" eb="10">
      <t>マカ</t>
    </rPh>
    <phoneticPr fontId="1"/>
  </si>
  <si>
    <t>④学校として把握していない</t>
    <rPh sb="1" eb="3">
      <t>ガッコウ</t>
    </rPh>
    <rPh sb="6" eb="8">
      <t>ハアク</t>
    </rPh>
    <phoneticPr fontId="1"/>
  </si>
  <si>
    <t>※このまま調査票③と一緒にお送りください。</t>
    <rPh sb="5" eb="7">
      <t>チョウサ</t>
    </rPh>
    <rPh sb="7" eb="8">
      <t>ヒョウ</t>
    </rPh>
    <rPh sb="10" eb="12">
      <t>イッショ</t>
    </rPh>
    <rPh sb="14" eb="15">
      <t>オク</t>
    </rPh>
    <phoneticPr fontId="1"/>
  </si>
  <si>
    <r>
      <t>調査票の返送・問合せ先</t>
    </r>
    <r>
      <rPr>
        <sz val="14"/>
        <color theme="1"/>
        <rFont val="BIZ UDPゴシック"/>
        <family val="3"/>
        <charset val="128"/>
      </rPr>
      <t>　☞</t>
    </r>
    <rPh sb="0" eb="2">
      <t>チョウサ</t>
    </rPh>
    <rPh sb="2" eb="3">
      <t>ヒョウ</t>
    </rPh>
    <rPh sb="4" eb="6">
      <t>ヘンソウ</t>
    </rPh>
    <rPh sb="7" eb="9">
      <t>トイアワ</t>
    </rPh>
    <rPh sb="10" eb="11">
      <t>サキ</t>
    </rPh>
    <phoneticPr fontId="1"/>
  </si>
  <si>
    <r>
      <t xml:space="preserve">  　 </t>
    </r>
    <r>
      <rPr>
        <b/>
        <sz val="10"/>
        <color theme="1"/>
        <rFont val="BIZ UDPゴシック"/>
        <family val="3"/>
        <charset val="128"/>
      </rPr>
      <t>概ね本年度の何月頃からでしょうか。</t>
    </r>
    <rPh sb="4" eb="5">
      <t>オオム</t>
    </rPh>
    <rPh sb="6" eb="9">
      <t>ホンネンド</t>
    </rPh>
    <rPh sb="10" eb="12">
      <t>ナンガツ</t>
    </rPh>
    <rPh sb="12" eb="13">
      <t>コロ</t>
    </rPh>
    <phoneticPr fontId="1"/>
  </si>
  <si>
    <r>
      <t xml:space="preserve">   　</t>
    </r>
    <r>
      <rPr>
        <b/>
        <sz val="10"/>
        <color theme="1"/>
        <rFont val="BIZ UDPゴシック"/>
        <family val="3"/>
        <charset val="128"/>
      </rPr>
      <t>連携を取り合ったり利用したりしていますか。</t>
    </r>
    <rPh sb="4" eb="6">
      <t>レンケイ</t>
    </rPh>
    <rPh sb="7" eb="8">
      <t>ト</t>
    </rPh>
    <rPh sb="9" eb="10">
      <t>ア</t>
    </rPh>
    <rPh sb="13" eb="15">
      <t>リヨウ</t>
    </rPh>
    <phoneticPr fontId="1"/>
  </si>
  <si>
    <r>
      <t xml:space="preserve">              </t>
    </r>
    <r>
      <rPr>
        <sz val="9"/>
        <color theme="1"/>
        <rFont val="BIZ UDPゴシック"/>
        <family val="3"/>
        <charset val="128"/>
      </rPr>
      <t>　</t>
    </r>
    <r>
      <rPr>
        <b/>
        <sz val="10"/>
        <color theme="1"/>
        <rFont val="BIZ UDPゴシック"/>
        <family val="3"/>
        <charset val="128"/>
      </rPr>
      <t>ございましたら、ご自由にお書きください。</t>
    </r>
    <rPh sb="24" eb="26">
      <t>ジユウ</t>
    </rPh>
    <rPh sb="28" eb="29">
      <t>カ</t>
    </rPh>
    <phoneticPr fontId="1"/>
  </si>
  <si>
    <r>
      <rPr>
        <b/>
        <sz val="16"/>
        <color theme="1"/>
        <rFont val="游ゴシック"/>
        <family val="3"/>
        <charset val="128"/>
        <scheme val="minor"/>
      </rPr>
      <t>【1】</t>
    </r>
    <r>
      <rPr>
        <b/>
        <sz val="10"/>
        <color theme="1"/>
        <rFont val="游ゴシック"/>
        <family val="3"/>
        <charset val="128"/>
        <scheme val="minor"/>
      </rPr>
      <t>貴校の学生が就職活動（企業説明会への参加・企業訪問等）を開始された時期は、</t>
    </r>
    <phoneticPr fontId="1"/>
  </si>
  <si>
    <r>
      <rPr>
        <b/>
        <sz val="16"/>
        <color theme="1"/>
        <rFont val="游ゴシック"/>
        <family val="3"/>
        <charset val="128"/>
        <scheme val="minor"/>
      </rPr>
      <t>【2】</t>
    </r>
    <r>
      <rPr>
        <b/>
        <sz val="10"/>
        <color theme="1"/>
        <rFont val="BIZ UDPゴシック"/>
        <family val="3"/>
        <charset val="128"/>
      </rPr>
      <t>貴校の学生は、1人あたり平均何社程度の企業を訪問されましたか。</t>
    </r>
    <phoneticPr fontId="1"/>
  </si>
  <si>
    <r>
      <rPr>
        <b/>
        <sz val="16"/>
        <color theme="1"/>
        <rFont val="游ゴシック"/>
        <family val="3"/>
        <charset val="128"/>
        <scheme val="minor"/>
      </rPr>
      <t>【3】</t>
    </r>
    <r>
      <rPr>
        <b/>
        <sz val="10"/>
        <color theme="1"/>
        <rFont val="BIZ UDPゴシック"/>
        <family val="3"/>
        <charset val="128"/>
      </rPr>
      <t>貴校は、就職指導の体制の中で、企業からの求人票以外に、各地域のハローワーク等と</t>
    </r>
    <phoneticPr fontId="1"/>
  </si>
  <si>
    <r>
      <rPr>
        <b/>
        <sz val="16"/>
        <color theme="1"/>
        <rFont val="游ゴシック"/>
        <family val="3"/>
        <charset val="128"/>
        <scheme val="minor"/>
      </rPr>
      <t>【4】</t>
    </r>
    <r>
      <rPr>
        <b/>
        <sz val="10"/>
        <color theme="1"/>
        <rFont val="BIZ UDPゴシック"/>
        <family val="3"/>
        <charset val="128"/>
      </rPr>
      <t>貴校での、インターネットの就職情報サイトの利用状況について。</t>
    </r>
    <rPh sb="3" eb="5">
      <t>キコウ</t>
    </rPh>
    <rPh sb="16" eb="18">
      <t>シュウショク</t>
    </rPh>
    <rPh sb="18" eb="20">
      <t>ジョウホウ</t>
    </rPh>
    <rPh sb="24" eb="26">
      <t>リヨウ</t>
    </rPh>
    <rPh sb="26" eb="28">
      <t>ジョウキョウ</t>
    </rPh>
    <phoneticPr fontId="1"/>
  </si>
  <si>
    <r>
      <rPr>
        <b/>
        <sz val="16"/>
        <color theme="1"/>
        <rFont val="游ゴシック"/>
        <family val="3"/>
        <charset val="128"/>
        <scheme val="minor"/>
      </rPr>
      <t>【5】</t>
    </r>
    <r>
      <rPr>
        <b/>
        <sz val="10"/>
        <color theme="1"/>
        <rFont val="BIZ UDPゴシック"/>
        <family val="3"/>
        <charset val="128"/>
      </rPr>
      <t>その他本年度（近年として捉えても可）の就職状況について、貴校で感じられたことや、その対策等が</t>
    </r>
    <phoneticPr fontId="1"/>
  </si>
  <si>
    <t xml:space="preserve"> 令和8年度「専門課程」就職希望者内定状況調査アンケート</t>
    <rPh sb="1" eb="3">
      <t>レイワ</t>
    </rPh>
    <rPh sb="4" eb="6">
      <t>ネンド</t>
    </rPh>
    <rPh sb="7" eb="11">
      <t>センモンカテイ</t>
    </rPh>
    <rPh sb="12" eb="14">
      <t>シュウショク</t>
    </rPh>
    <rPh sb="14" eb="17">
      <t>キボウシャ</t>
    </rPh>
    <rPh sb="17" eb="19">
      <t>ナイテイ</t>
    </rPh>
    <rPh sb="19" eb="21">
      <t>ジョウキョウ</t>
    </rPh>
    <rPh sb="21" eb="23">
      <t>チョウサ</t>
    </rPh>
    <phoneticPr fontId="1"/>
  </si>
  <si>
    <t>担当：事業推進課</t>
    <rPh sb="0" eb="2">
      <t>タントウ</t>
    </rPh>
    <rPh sb="3" eb="5">
      <t>ジギョウ</t>
    </rPh>
    <rPh sb="5" eb="7">
      <t>スイシン</t>
    </rPh>
    <rPh sb="7" eb="8">
      <t>カ</t>
    </rPh>
    <phoneticPr fontId="1"/>
  </si>
  <si>
    <r>
      <t>◇【1】～【4】の回答は一部を除き回答欄の</t>
    </r>
    <r>
      <rPr>
        <b/>
        <u/>
        <sz val="10"/>
        <color rgb="FFFF0000"/>
        <rFont val="Yu Gothic UI Semibold"/>
        <family val="3"/>
        <charset val="128"/>
      </rPr>
      <t>ドロップダウンリスト</t>
    </r>
    <r>
      <rPr>
        <b/>
        <u/>
        <sz val="10"/>
        <color theme="1"/>
        <rFont val="Yu Gothic UI Semibold"/>
        <family val="3"/>
        <charset val="128"/>
      </rPr>
      <t>から選んでください</t>
    </r>
    <r>
      <rPr>
        <b/>
        <sz val="10"/>
        <color theme="1"/>
        <rFont val="Yu Gothic UI Semibold"/>
        <family val="3"/>
        <charset val="128"/>
      </rPr>
      <t>。　　　　　　　　　　　　　　　　　　　　　　　</t>
    </r>
    <rPh sb="9" eb="11">
      <t>カイトウ</t>
    </rPh>
    <rPh sb="12" eb="14">
      <t>イチブ</t>
    </rPh>
    <rPh sb="15" eb="16">
      <t>ノゾ</t>
    </rPh>
    <rPh sb="17" eb="19">
      <t>カイトウ</t>
    </rPh>
    <rPh sb="19" eb="20">
      <t>ラン</t>
    </rPh>
    <rPh sb="33" eb="34">
      <t>エラ</t>
    </rPh>
    <phoneticPr fontId="1"/>
  </si>
  <si>
    <t>※1～3は、調査票記入者とアンケート記入者が違う場合のみ入力してください。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</si>
</sst>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游ゴシック"/>
      <family val="2"/>
      <charset val="128"/>
      <scheme val="minor"/>
    </font>
    <font>
      <sz val="6"/>
      <name val="游ゴシック"/>
      <family val="2"/>
      <charset val="128"/>
      <scheme val="minor"/>
    </font>
    <font>
      <sz val="10"/>
      <color theme="1"/>
      <name val="ＭＳ Ｐ明朝"/>
      <family val="1"/>
      <charset val="128"/>
    </font>
    <font>
      <sz val="7"/>
      <color theme="1"/>
      <name val="游ゴシック"/>
      <family val="2"/>
      <charset val="128"/>
      <scheme val="minor"/>
    </font>
    <font>
      <sz val="7"/>
      <color theme="1"/>
      <name val="BIZ UDPゴシック"/>
      <family val="3"/>
      <charset val="128"/>
    </font>
    <font>
      <sz val="9"/>
      <color theme="1"/>
      <name val="BIZ UDPゴシック"/>
      <family val="3"/>
      <charset val="128"/>
    </font>
    <font>
      <sz val="10"/>
      <name val="BIZ UDPゴシック"/>
      <family val="3"/>
      <charset val="128"/>
    </font>
    <font>
      <b/>
      <sz val="10"/>
      <name val="BIZ UDPゴシック"/>
      <family val="3"/>
      <charset val="128"/>
    </font>
    <font>
      <sz val="10"/>
      <color theme="1"/>
      <name val="BIZ UDPゴシック"/>
      <family val="3"/>
      <charset val="128"/>
    </font>
    <font>
      <b/>
      <sz val="10"/>
      <color theme="1"/>
      <name val="BIZ UDPゴシック"/>
      <family val="3"/>
      <charset val="128"/>
    </font>
    <font>
      <sz val="11"/>
      <color theme="1"/>
      <name val="BIZ UDPゴシック"/>
      <family val="3"/>
      <charset val="128"/>
    </font>
    <font>
      <u/>
      <sz val="11"/>
      <color theme="10"/>
      <name val="游ゴシック"/>
      <family val="2"/>
      <charset val="128"/>
      <scheme val="minor"/>
    </font>
    <font>
      <sz val="10"/>
      <color theme="1"/>
      <name val="游ゴシック Medium"/>
      <family val="3"/>
      <charset val="128"/>
    </font>
    <font>
      <sz val="9"/>
      <color theme="1"/>
      <name val="游ゴシック Medium"/>
      <family val="3"/>
      <charset val="128"/>
    </font>
    <font>
      <sz val="12"/>
      <color theme="1"/>
      <name val="游ゴシック Medium"/>
      <family val="3"/>
      <charset val="128"/>
    </font>
    <font>
      <sz val="8"/>
      <color theme="1"/>
      <name val="游ゴシック Medium"/>
      <family val="3"/>
      <charset val="128"/>
    </font>
    <font>
      <sz val="11"/>
      <color theme="1"/>
      <name val="游ゴシック Medium"/>
      <family val="3"/>
      <charset val="128"/>
    </font>
    <font>
      <b/>
      <sz val="11"/>
      <color theme="1"/>
      <name val="游ゴシック Medium"/>
      <family val="3"/>
      <charset val="128"/>
    </font>
    <font>
      <sz val="9"/>
      <color rgb="FFFF0000"/>
      <name val="游ゴシック Medium"/>
      <family val="3"/>
      <charset val="128"/>
    </font>
    <font>
      <sz val="9"/>
      <color rgb="FFFF0000"/>
      <name val="BIZ UDPゴシック"/>
      <family val="3"/>
      <charset val="128"/>
    </font>
    <font>
      <sz val="9.5"/>
      <color theme="1"/>
      <name val="游ゴシック Medium"/>
      <family val="3"/>
      <charset val="128"/>
    </font>
    <font>
      <b/>
      <sz val="8"/>
      <color theme="1"/>
      <name val="游ゴシック Medium"/>
      <family val="3"/>
      <charset val="128"/>
    </font>
    <font>
      <b/>
      <sz val="14"/>
      <color theme="1"/>
      <name val="游ゴシック Medium"/>
      <family val="3"/>
      <charset val="128"/>
    </font>
    <font>
      <b/>
      <sz val="10"/>
      <color theme="1"/>
      <name val="游ゴシック Medium"/>
      <family val="3"/>
      <charset val="128"/>
    </font>
    <font>
      <b/>
      <sz val="9"/>
      <color theme="1"/>
      <name val="游ゴシック Medium"/>
      <family val="3"/>
      <charset val="128"/>
    </font>
    <font>
      <sz val="10"/>
      <color rgb="FFFF0000"/>
      <name val="游ゴシック Medium"/>
      <family val="3"/>
      <charset val="128"/>
    </font>
    <font>
      <sz val="10"/>
      <name val="游ゴシック Medium"/>
      <family val="3"/>
      <charset val="128"/>
    </font>
    <font>
      <b/>
      <u/>
      <sz val="10"/>
      <name val="游ゴシック Medium"/>
      <family val="3"/>
      <charset val="128"/>
    </font>
    <font>
      <sz val="11"/>
      <color theme="1"/>
      <name val="Segoe UI"/>
      <family val="2"/>
    </font>
    <font>
      <b/>
      <sz val="10"/>
      <color rgb="FFFF0000"/>
      <name val="游ゴシック Medium"/>
      <family val="3"/>
      <charset val="128"/>
    </font>
    <font>
      <b/>
      <sz val="9"/>
      <color rgb="FFFF0000"/>
      <name val="游ゴシック Medium"/>
      <family val="3"/>
      <charset val="128"/>
    </font>
    <font>
      <b/>
      <sz val="10"/>
      <name val="游ゴシック Medium"/>
      <family val="3"/>
      <charset val="128"/>
    </font>
    <font>
      <sz val="11"/>
      <color rgb="FFFF0000"/>
      <name val="游ゴシック Medium"/>
      <family val="3"/>
      <charset val="128"/>
    </font>
    <font>
      <sz val="14"/>
      <color theme="1"/>
      <name val="BIZ UDPゴシック"/>
      <family val="3"/>
      <charset val="128"/>
    </font>
    <font>
      <b/>
      <sz val="9"/>
      <color indexed="81"/>
      <name val="MS P ゴシック"/>
      <family val="3"/>
      <charset val="128"/>
    </font>
    <font>
      <b/>
      <sz val="8"/>
      <color rgb="FFFF0000"/>
      <name val="游ゴシック Medium"/>
      <family val="3"/>
      <charset val="128"/>
    </font>
    <font>
      <sz val="9.5"/>
      <color rgb="FFFF0000"/>
      <name val="游ゴシック Medium"/>
      <family val="3"/>
      <charset val="128"/>
    </font>
    <font>
      <b/>
      <sz val="9.5"/>
      <color rgb="FFFF0000"/>
      <name val="游ゴシック Medium"/>
      <family val="3"/>
      <charset val="128"/>
    </font>
    <font>
      <b/>
      <u/>
      <sz val="9.5"/>
      <color rgb="FFFF0000"/>
      <name val="游ゴシック Medium"/>
      <family val="3"/>
      <charset val="128"/>
    </font>
    <font>
      <b/>
      <sz val="12"/>
      <color theme="1"/>
      <name val="游ゴシック Medium"/>
      <family val="3"/>
      <charset val="128"/>
    </font>
    <font>
      <b/>
      <sz val="11"/>
      <color theme="1"/>
      <name val="游ゴシック"/>
      <family val="3"/>
      <charset val="128"/>
      <scheme val="minor"/>
    </font>
    <font>
      <sz val="11"/>
      <color theme="10"/>
      <name val="游ゴシック"/>
      <family val="2"/>
      <charset val="128"/>
      <scheme val="minor"/>
    </font>
    <font>
      <b/>
      <sz val="12"/>
      <color theme="1"/>
      <name val="游ゴシック"/>
      <family val="3"/>
      <charset val="128"/>
      <scheme val="minor"/>
    </font>
    <font>
      <b/>
      <sz val="9"/>
      <color theme="1"/>
      <name val="BIZ UDPゴシック"/>
      <family val="3"/>
      <charset val="128"/>
    </font>
    <font>
      <b/>
      <sz val="9"/>
      <color theme="1"/>
      <name val="游ゴシック"/>
      <family val="3"/>
      <charset val="128"/>
      <scheme val="minor"/>
    </font>
    <font>
      <sz val="9"/>
      <color theme="1"/>
      <name val="游ゴシック"/>
      <family val="2"/>
      <charset val="128"/>
      <scheme val="minor"/>
    </font>
    <font>
      <sz val="9"/>
      <color theme="1"/>
      <name val="游ゴシック"/>
      <family val="3"/>
      <charset val="128"/>
      <scheme val="minor"/>
    </font>
    <font>
      <b/>
      <sz val="10"/>
      <color theme="1"/>
      <name val="游ゴシック"/>
      <family val="3"/>
      <charset val="128"/>
      <scheme val="minor"/>
    </font>
    <font>
      <sz val="10"/>
      <color theme="1"/>
      <name val="游ゴシック"/>
      <family val="2"/>
      <charset val="128"/>
      <scheme val="minor"/>
    </font>
    <font>
      <sz val="11"/>
      <color theme="1"/>
      <name val="游ゴシック"/>
      <family val="3"/>
      <charset val="128"/>
      <scheme val="minor"/>
    </font>
    <font>
      <sz val="10"/>
      <color theme="1"/>
      <name val="游ゴシック"/>
      <family val="3"/>
      <charset val="128"/>
      <scheme val="minor"/>
    </font>
    <font>
      <b/>
      <sz val="7"/>
      <color theme="1"/>
      <name val="游ゴシック"/>
      <family val="3"/>
      <charset val="128"/>
      <scheme val="minor"/>
    </font>
    <font>
      <b/>
      <sz val="11"/>
      <color rgb="FFFF0000"/>
      <name val="游ゴシック"/>
      <family val="3"/>
      <charset val="128"/>
      <scheme val="minor"/>
    </font>
    <font>
      <b/>
      <sz val="16"/>
      <color theme="1"/>
      <name val="游ゴシック"/>
      <family val="3"/>
      <charset val="128"/>
      <scheme val="minor"/>
    </font>
    <font>
      <sz val="8"/>
      <color rgb="FFFF0000"/>
      <name val="游ゴシック"/>
      <family val="2"/>
      <charset val="128"/>
      <scheme val="minor"/>
    </font>
    <font>
      <b/>
      <sz val="10"/>
      <color theme="1"/>
      <name val="Yu Gothic UI Semibold"/>
      <family val="3"/>
      <charset val="128"/>
    </font>
    <font>
      <b/>
      <u/>
      <sz val="10"/>
      <color rgb="FFFF0000"/>
      <name val="Yu Gothic UI Semibold"/>
      <family val="3"/>
      <charset val="128"/>
    </font>
    <font>
      <b/>
      <u/>
      <sz val="10"/>
      <color theme="1"/>
      <name val="Yu Gothic UI Semibold"/>
      <family val="3"/>
      <charset val="128"/>
    </font>
  </fonts>
  <fills count="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E5FFFE"/>
        <bgColor indexed="64"/>
      </patternFill>
    </fill>
    <fill>
      <patternFill patternType="solid">
        <fgColor rgb="FFFFFFCC"/>
        <bgColor indexed="64"/>
      </patternFill>
    </fill>
  </fills>
  <borders count="53">
    <border>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double">
        <color auto="1"/>
      </right>
      <top style="thin">
        <color auto="1"/>
      </top>
      <bottom/>
      <diagonal/>
    </border>
    <border>
      <left style="thin">
        <color auto="1"/>
      </left>
      <right style="double">
        <color auto="1"/>
      </right>
      <top/>
      <bottom/>
      <diagonal/>
    </border>
    <border>
      <left/>
      <right style="thin">
        <color auto="1"/>
      </right>
      <top style="hair">
        <color auto="1"/>
      </top>
      <bottom style="thin">
        <color auto="1"/>
      </bottom>
      <diagonal/>
    </border>
    <border>
      <left style="double">
        <color auto="1"/>
      </left>
      <right style="thin">
        <color auto="1"/>
      </right>
      <top style="thin">
        <color auto="1"/>
      </top>
      <bottom/>
      <diagonal/>
    </border>
    <border>
      <left style="double">
        <color auto="1"/>
      </left>
      <right style="thin">
        <color auto="1"/>
      </right>
      <top/>
      <bottom/>
      <diagonal/>
    </border>
    <border>
      <left style="double">
        <color auto="1"/>
      </left>
      <right style="thin">
        <color auto="1"/>
      </right>
      <top/>
      <bottom style="thin">
        <color auto="1"/>
      </bottom>
      <diagonal/>
    </border>
    <border>
      <left style="double">
        <color auto="1"/>
      </left>
      <right/>
      <top style="thin">
        <color auto="1"/>
      </top>
      <bottom/>
      <diagonal/>
    </border>
    <border>
      <left style="double">
        <color auto="1"/>
      </left>
      <right/>
      <top/>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auto="1"/>
      </top>
      <bottom style="double">
        <color auto="1"/>
      </bottom>
      <diagonal/>
    </border>
    <border>
      <left style="thin">
        <color auto="1"/>
      </left>
      <right style="thin">
        <color auto="1"/>
      </right>
      <top/>
      <bottom style="double">
        <color auto="1"/>
      </bottom>
      <diagonal/>
    </border>
    <border>
      <left style="thin">
        <color auto="1"/>
      </left>
      <right style="double">
        <color auto="1"/>
      </right>
      <top/>
      <bottom style="double">
        <color auto="1"/>
      </bottom>
      <diagonal/>
    </border>
    <border>
      <left style="double">
        <color auto="1"/>
      </left>
      <right style="thin">
        <color auto="1"/>
      </right>
      <top/>
      <bottom style="double">
        <color auto="1"/>
      </bottom>
      <diagonal/>
    </border>
    <border>
      <left style="double">
        <color auto="1"/>
      </left>
      <right/>
      <top/>
      <bottom style="double">
        <color auto="1"/>
      </bottom>
      <diagonal/>
    </border>
    <border>
      <left/>
      <right/>
      <top/>
      <bottom style="double">
        <color auto="1"/>
      </bottom>
      <diagonal/>
    </border>
    <border>
      <left style="double">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right style="thin">
        <color auto="1"/>
      </right>
      <top style="thin">
        <color auto="1"/>
      </top>
      <bottom style="double">
        <color auto="1"/>
      </bottom>
      <diagonal/>
    </border>
    <border>
      <left style="thin">
        <color auto="1"/>
      </left>
      <right/>
      <top style="thin">
        <color auto="1"/>
      </top>
      <bottom style="hair">
        <color auto="1"/>
      </bottom>
      <diagonal/>
    </border>
    <border>
      <left/>
      <right style="hair">
        <color auto="1"/>
      </right>
      <top style="thin">
        <color auto="1"/>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hair">
        <color auto="1"/>
      </right>
      <top style="hair">
        <color auto="1"/>
      </top>
      <bottom style="thin">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top style="thin">
        <color auto="1"/>
      </top>
      <bottom style="hair">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s>
  <cellStyleXfs count="2">
    <xf numFmtId="0" fontId="0" fillId="0" borderId="0">
      <alignment vertical="center"/>
    </xf>
    <xf numFmtId="0" fontId="11" fillId="0" borderId="0" applyNumberFormat="0" applyFill="0" applyBorder="0" applyAlignment="0" applyProtection="0">
      <alignment vertical="center"/>
    </xf>
  </cellStyleXfs>
  <cellXfs count="167">
    <xf numFmtId="0" fontId="0" fillId="0" borderId="0" xfId="0">
      <alignment vertical="center"/>
    </xf>
    <xf numFmtId="0" fontId="2" fillId="0" borderId="0" xfId="0" applyFont="1">
      <alignment vertical="center"/>
    </xf>
    <xf numFmtId="0" fontId="6" fillId="0" borderId="0" xfId="0" applyFont="1" applyAlignment="1">
      <alignment vertical="center" wrapText="1"/>
    </xf>
    <xf numFmtId="0" fontId="7" fillId="0" borderId="0" xfId="0" applyFont="1" applyAlignment="1">
      <alignment horizontal="left" vertical="center"/>
    </xf>
    <xf numFmtId="0" fontId="8" fillId="0" borderId="0" xfId="0" applyFont="1">
      <alignment vertical="center"/>
    </xf>
    <xf numFmtId="0" fontId="9" fillId="0" borderId="0" xfId="0" applyFont="1">
      <alignment vertical="center"/>
    </xf>
    <xf numFmtId="0" fontId="4" fillId="0" borderId="0" xfId="0" applyFont="1" applyAlignment="1">
      <alignment vertical="center" wrapText="1"/>
    </xf>
    <xf numFmtId="0" fontId="3" fillId="0" borderId="0" xfId="0" applyFont="1" applyAlignment="1">
      <alignment vertical="center" wrapText="1"/>
    </xf>
    <xf numFmtId="0" fontId="10" fillId="0" borderId="0" xfId="0" applyFont="1">
      <alignment vertical="center"/>
    </xf>
    <xf numFmtId="0" fontId="11" fillId="0" borderId="0" xfId="1">
      <alignment vertical="center"/>
    </xf>
    <xf numFmtId="0" fontId="0" fillId="3" borderId="0" xfId="0" applyFill="1">
      <alignment vertical="center"/>
    </xf>
    <xf numFmtId="0" fontId="16" fillId="0" borderId="0" xfId="0" applyFont="1">
      <alignment vertical="center"/>
    </xf>
    <xf numFmtId="0" fontId="16" fillId="0" borderId="0" xfId="0" applyFont="1" applyAlignment="1">
      <alignment horizontal="center" vertical="center"/>
    </xf>
    <xf numFmtId="0" fontId="17" fillId="0" borderId="0" xfId="0" applyFont="1" applyAlignment="1">
      <alignment horizontal="center" vertical="center"/>
    </xf>
    <xf numFmtId="0" fontId="16" fillId="0" borderId="0" xfId="0" applyFont="1" applyAlignment="1">
      <alignment horizontal="left" vertical="center"/>
    </xf>
    <xf numFmtId="0" fontId="12" fillId="0" borderId="0" xfId="0" applyFont="1">
      <alignment vertical="center"/>
    </xf>
    <xf numFmtId="0" fontId="13" fillId="0" borderId="0" xfId="0" applyFont="1">
      <alignment vertical="center"/>
    </xf>
    <xf numFmtId="0" fontId="16" fillId="0" borderId="0" xfId="0" applyFont="1" applyAlignment="1">
      <alignment horizontal="center" vertical="center" wrapText="1"/>
    </xf>
    <xf numFmtId="0" fontId="15" fillId="0" borderId="0" xfId="0" applyFont="1" applyAlignment="1">
      <alignment horizontal="center" vertical="center" wrapText="1"/>
    </xf>
    <xf numFmtId="0" fontId="0" fillId="0" borderId="0" xfId="0" applyAlignment="1">
      <alignment horizontal="right" vertical="center"/>
    </xf>
    <xf numFmtId="0" fontId="12" fillId="0" borderId="0" xfId="0" applyFont="1" applyAlignment="1">
      <alignment horizontal="center" vertical="center" wrapText="1"/>
    </xf>
    <xf numFmtId="0" fontId="0" fillId="0" borderId="0" xfId="0" applyAlignment="1">
      <alignment horizontal="left" vertical="center"/>
    </xf>
    <xf numFmtId="0" fontId="12" fillId="0" borderId="0" xfId="0" applyFont="1" applyAlignment="1">
      <alignment horizontal="left" vertical="center"/>
    </xf>
    <xf numFmtId="0" fontId="12" fillId="0" borderId="0" xfId="0" applyFont="1" applyAlignment="1">
      <alignment vertical="center" wrapText="1"/>
    </xf>
    <xf numFmtId="0" fontId="20" fillId="0" borderId="0" xfId="0" applyFont="1" applyAlignment="1">
      <alignment vertical="center" wrapText="1"/>
    </xf>
    <xf numFmtId="0" fontId="13" fillId="0" borderId="0" xfId="0" applyFont="1" applyAlignment="1">
      <alignment vertical="center" wrapText="1"/>
    </xf>
    <xf numFmtId="0" fontId="13" fillId="0" borderId="0" xfId="0" applyFont="1" applyAlignment="1">
      <alignment horizontal="left" vertical="center"/>
    </xf>
    <xf numFmtId="0" fontId="18" fillId="0" borderId="0" xfId="0" applyFont="1">
      <alignment vertical="center"/>
    </xf>
    <xf numFmtId="0" fontId="25" fillId="0" borderId="0" xfId="0" applyFont="1">
      <alignment vertical="center"/>
    </xf>
    <xf numFmtId="0" fontId="28" fillId="0" borderId="0" xfId="0" applyFont="1">
      <alignment vertical="center"/>
    </xf>
    <xf numFmtId="0" fontId="5" fillId="0" borderId="0" xfId="0" applyFont="1" applyAlignment="1">
      <alignment vertical="center" wrapText="1"/>
    </xf>
    <xf numFmtId="0" fontId="30" fillId="0" borderId="0" xfId="0" applyFont="1" applyAlignment="1">
      <alignment vertical="center" wrapText="1"/>
    </xf>
    <xf numFmtId="0" fontId="21" fillId="0" borderId="0" xfId="0" applyFont="1">
      <alignment vertical="center"/>
    </xf>
    <xf numFmtId="0" fontId="17" fillId="0" borderId="0" xfId="0" applyFont="1">
      <alignment vertical="center"/>
    </xf>
    <xf numFmtId="0" fontId="32" fillId="0" borderId="0" xfId="0" applyFont="1">
      <alignment vertical="center"/>
    </xf>
    <xf numFmtId="0" fontId="12" fillId="0" borderId="35" xfId="0" applyFont="1" applyBorder="1" applyAlignment="1">
      <alignment horizontal="left" vertical="center"/>
    </xf>
    <xf numFmtId="0" fontId="12" fillId="0" borderId="37" xfId="0" applyFont="1" applyBorder="1" applyAlignment="1">
      <alignment horizontal="left" vertical="center"/>
    </xf>
    <xf numFmtId="0" fontId="12" fillId="0" borderId="41" xfId="0" applyFont="1" applyBorder="1" applyAlignment="1">
      <alignment horizontal="left" vertical="center"/>
    </xf>
    <xf numFmtId="0" fontId="35" fillId="0" borderId="0" xfId="0" applyFont="1" applyAlignment="1">
      <alignment horizontal="left" vertical="center"/>
    </xf>
    <xf numFmtId="0" fontId="21" fillId="0" borderId="0" xfId="0" applyFont="1" applyAlignment="1">
      <alignment horizontal="left" vertical="center"/>
    </xf>
    <xf numFmtId="0" fontId="21" fillId="0" borderId="0" xfId="0" applyFont="1" applyAlignment="1">
      <alignment horizontal="center" vertical="center" wrapText="1"/>
    </xf>
    <xf numFmtId="0" fontId="16" fillId="4" borderId="6" xfId="0" applyFont="1" applyFill="1" applyBorder="1" applyAlignment="1">
      <alignment horizontal="left" vertical="center"/>
    </xf>
    <xf numFmtId="0" fontId="40" fillId="0" borderId="0" xfId="0" applyFont="1">
      <alignment vertical="center"/>
    </xf>
    <xf numFmtId="0" fontId="42" fillId="0" borderId="0" xfId="0" applyFont="1">
      <alignment vertical="center"/>
    </xf>
    <xf numFmtId="0" fontId="5" fillId="0" borderId="0" xfId="0" applyFont="1">
      <alignment vertical="center"/>
    </xf>
    <xf numFmtId="0" fontId="43" fillId="0" borderId="0" xfId="0" applyFont="1" applyAlignment="1">
      <alignment horizontal="left" vertical="center"/>
    </xf>
    <xf numFmtId="0" fontId="43" fillId="0" borderId="0" xfId="0" applyFont="1">
      <alignment vertical="center"/>
    </xf>
    <xf numFmtId="0" fontId="45" fillId="0" borderId="0" xfId="0" applyFont="1">
      <alignment vertical="center"/>
    </xf>
    <xf numFmtId="0" fontId="46" fillId="0" borderId="0" xfId="0" applyFont="1">
      <alignment vertical="center"/>
    </xf>
    <xf numFmtId="0" fontId="44" fillId="0" borderId="0" xfId="0" applyFont="1">
      <alignment vertical="center"/>
    </xf>
    <xf numFmtId="0" fontId="47" fillId="0" borderId="0" xfId="0" applyFont="1">
      <alignment vertical="center"/>
    </xf>
    <xf numFmtId="0" fontId="8" fillId="0" borderId="0" xfId="0" applyFont="1" applyAlignment="1">
      <alignment horizontal="left" vertical="center"/>
    </xf>
    <xf numFmtId="0" fontId="49" fillId="0" borderId="0" xfId="0" applyFont="1">
      <alignment vertical="center"/>
    </xf>
    <xf numFmtId="0" fontId="50" fillId="0" borderId="0" xfId="0" applyFont="1">
      <alignment vertical="center"/>
    </xf>
    <xf numFmtId="0" fontId="51" fillId="0" borderId="0" xfId="0" applyFont="1">
      <alignment vertical="center"/>
    </xf>
    <xf numFmtId="0" fontId="52" fillId="0" borderId="0" xfId="0" applyFont="1">
      <alignment vertical="center"/>
    </xf>
    <xf numFmtId="0" fontId="8" fillId="0" borderId="0" xfId="0" applyFont="1" applyAlignment="1">
      <alignment vertical="top"/>
    </xf>
    <xf numFmtId="0" fontId="24" fillId="2" borderId="49" xfId="0" applyFont="1" applyFill="1" applyBorder="1" applyAlignment="1">
      <alignment horizontal="center" vertical="top"/>
    </xf>
    <xf numFmtId="0" fontId="24" fillId="2" borderId="24" xfId="0" applyFont="1" applyFill="1" applyBorder="1" applyAlignment="1">
      <alignment horizontal="center" vertical="top"/>
    </xf>
    <xf numFmtId="0" fontId="24" fillId="2" borderId="25" xfId="0" applyFont="1" applyFill="1" applyBorder="1" applyAlignment="1">
      <alignment horizontal="center" vertical="top"/>
    </xf>
    <xf numFmtId="0" fontId="24" fillId="2" borderId="35" xfId="0" applyFont="1" applyFill="1" applyBorder="1" applyAlignment="1">
      <alignment horizontal="center" vertical="top"/>
    </xf>
    <xf numFmtId="0" fontId="12" fillId="0" borderId="42" xfId="0" applyFont="1" applyBorder="1" applyAlignment="1">
      <alignment horizontal="left" vertical="center"/>
    </xf>
    <xf numFmtId="0" fontId="12" fillId="0" borderId="43" xfId="0" applyFont="1" applyBorder="1" applyAlignment="1">
      <alignment horizontal="left" vertical="center"/>
    </xf>
    <xf numFmtId="0" fontId="12" fillId="0" borderId="24" xfId="0" applyFont="1" applyBorder="1" applyAlignment="1">
      <alignment horizontal="left" vertical="center"/>
    </xf>
    <xf numFmtId="0" fontId="12" fillId="0" borderId="36" xfId="0" applyFont="1" applyBorder="1" applyAlignment="1">
      <alignment horizontal="left" vertical="center"/>
    </xf>
    <xf numFmtId="0" fontId="12" fillId="0" borderId="38" xfId="0" applyFont="1" applyBorder="1" applyAlignment="1">
      <alignment horizontal="left" vertical="center"/>
    </xf>
    <xf numFmtId="0" fontId="12" fillId="0" borderId="39" xfId="0" applyFont="1" applyBorder="1" applyAlignment="1">
      <alignment horizontal="left" vertical="center"/>
    </xf>
    <xf numFmtId="0" fontId="16" fillId="0" borderId="41" xfId="0" applyFont="1" applyBorder="1" applyAlignment="1">
      <alignment horizontal="left" vertical="center"/>
    </xf>
    <xf numFmtId="0" fontId="16" fillId="0" borderId="42" xfId="0" applyFont="1" applyBorder="1" applyAlignment="1">
      <alignment horizontal="left" vertical="center"/>
    </xf>
    <xf numFmtId="0" fontId="16" fillId="0" borderId="43" xfId="0" applyFont="1" applyBorder="1" applyAlignment="1">
      <alignment horizontal="left" vertical="center"/>
    </xf>
    <xf numFmtId="0" fontId="13" fillId="0" borderId="45" xfId="0" applyFont="1" applyBorder="1" applyAlignment="1">
      <alignment horizontal="left" vertical="center"/>
    </xf>
    <xf numFmtId="0" fontId="13" fillId="0" borderId="38" xfId="0" applyFont="1" applyBorder="1" applyAlignment="1">
      <alignment horizontal="left" vertical="center"/>
    </xf>
    <xf numFmtId="0" fontId="13" fillId="0" borderId="40" xfId="0" applyFont="1" applyBorder="1" applyAlignment="1">
      <alignment horizontal="left" vertical="center"/>
    </xf>
    <xf numFmtId="0" fontId="13" fillId="0" borderId="46" xfId="0" applyFont="1" applyBorder="1" applyAlignment="1">
      <alignment horizontal="left" vertical="center"/>
    </xf>
    <xf numFmtId="0" fontId="13" fillId="0" borderId="42" xfId="0" applyFont="1" applyBorder="1" applyAlignment="1">
      <alignment horizontal="left" vertical="center"/>
    </xf>
    <xf numFmtId="0" fontId="13" fillId="0" borderId="18" xfId="0" applyFont="1" applyBorder="1" applyAlignment="1">
      <alignment horizontal="left" vertical="center"/>
    </xf>
    <xf numFmtId="0" fontId="13" fillId="0" borderId="44" xfId="0" applyFont="1" applyBorder="1" applyAlignment="1">
      <alignment horizontal="left" vertical="center"/>
    </xf>
    <xf numFmtId="0" fontId="13" fillId="0" borderId="24" xfId="0" applyFont="1" applyBorder="1" applyAlignment="1">
      <alignment horizontal="left" vertical="center"/>
    </xf>
    <xf numFmtId="0" fontId="13" fillId="0" borderId="25" xfId="0" applyFont="1" applyBorder="1" applyAlignment="1">
      <alignment horizontal="left" vertical="center"/>
    </xf>
    <xf numFmtId="0" fontId="26" fillId="0" borderId="0" xfId="0" applyFont="1" applyAlignment="1">
      <alignment vertical="center" wrapText="1"/>
    </xf>
    <xf numFmtId="0" fontId="6" fillId="0" borderId="0" xfId="0" applyFont="1" applyAlignment="1">
      <alignment vertical="center" wrapText="1"/>
    </xf>
    <xf numFmtId="0" fontId="12" fillId="0" borderId="0" xfId="0" applyFont="1">
      <alignment vertical="center"/>
    </xf>
    <xf numFmtId="0" fontId="17" fillId="0" borderId="3" xfId="0" applyFont="1" applyBorder="1" applyAlignment="1">
      <alignment horizontal="left" vertical="center"/>
    </xf>
    <xf numFmtId="0" fontId="17" fillId="0" borderId="0" xfId="0" applyFont="1" applyAlignment="1">
      <alignment horizontal="left" vertical="center"/>
    </xf>
    <xf numFmtId="0" fontId="14" fillId="4" borderId="8"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14" fillId="4" borderId="11" xfId="0" applyFont="1" applyFill="1" applyBorder="1" applyAlignment="1">
      <alignment horizontal="center" vertical="center" wrapText="1"/>
    </xf>
    <xf numFmtId="0" fontId="14" fillId="5" borderId="8" xfId="0" applyFont="1" applyFill="1" applyBorder="1" applyAlignment="1">
      <alignment horizontal="center" vertical="center" wrapText="1"/>
    </xf>
    <xf numFmtId="0" fontId="14" fillId="4" borderId="2" xfId="0" applyFont="1" applyFill="1" applyBorder="1" applyAlignment="1">
      <alignment horizontal="center" vertical="center" wrapText="1"/>
    </xf>
    <xf numFmtId="0" fontId="14" fillId="4" borderId="8" xfId="0" applyFont="1" applyFill="1" applyBorder="1" applyAlignment="1">
      <alignment horizontal="center" vertical="center"/>
    </xf>
    <xf numFmtId="0" fontId="14" fillId="4" borderId="9" xfId="0" applyFont="1" applyFill="1" applyBorder="1" applyAlignment="1">
      <alignment horizontal="center" vertical="center" wrapText="1"/>
    </xf>
    <xf numFmtId="0" fontId="14" fillId="5" borderId="10" xfId="0" applyFont="1" applyFill="1" applyBorder="1" applyAlignment="1">
      <alignment horizontal="center" vertical="center" wrapText="1"/>
    </xf>
    <xf numFmtId="0" fontId="14" fillId="4" borderId="7"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5" borderId="13" xfId="0" applyFont="1" applyFill="1" applyBorder="1" applyAlignment="1">
      <alignment horizontal="center" vertical="center" wrapText="1"/>
    </xf>
    <xf numFmtId="0" fontId="14" fillId="4" borderId="47"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48" xfId="0" applyFont="1" applyFill="1" applyBorder="1" applyAlignment="1">
      <alignment horizontal="center" vertical="center" wrapText="1"/>
    </xf>
    <xf numFmtId="0" fontId="14" fillId="4" borderId="21" xfId="0" applyFont="1" applyFill="1" applyBorder="1" applyAlignment="1">
      <alignment horizontal="center" vertical="center" wrapText="1"/>
    </xf>
    <xf numFmtId="0" fontId="15" fillId="0" borderId="13"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34"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32"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33" xfId="0" applyFont="1" applyBorder="1" applyAlignment="1">
      <alignment horizontal="center" vertical="center" wrapText="1"/>
    </xf>
    <xf numFmtId="0" fontId="22" fillId="0" borderId="0" xfId="0" applyFont="1" applyAlignment="1">
      <alignment horizontal="center" vertical="center"/>
    </xf>
    <xf numFmtId="0" fontId="16" fillId="4" borderId="6" xfId="0" applyFont="1" applyFill="1" applyBorder="1" applyAlignment="1">
      <alignment horizontal="left" vertical="center"/>
    </xf>
    <xf numFmtId="0" fontId="16" fillId="0" borderId="0" xfId="0" applyFont="1" applyAlignment="1">
      <alignment horizontal="center" vertical="center"/>
    </xf>
    <xf numFmtId="0" fontId="17" fillId="2" borderId="19" xfId="0" applyFont="1" applyFill="1" applyBorder="1" applyAlignment="1">
      <alignment horizontal="center" vertical="center" wrapText="1"/>
    </xf>
    <xf numFmtId="0" fontId="17" fillId="2" borderId="14" xfId="0" applyFont="1" applyFill="1" applyBorder="1" applyAlignment="1">
      <alignment horizontal="center" vertical="center" wrapText="1"/>
    </xf>
    <xf numFmtId="0" fontId="17" fillId="2" borderId="16" xfId="0" applyFont="1" applyFill="1" applyBorder="1" applyAlignment="1">
      <alignment horizontal="center" vertical="center" wrapText="1"/>
    </xf>
    <xf numFmtId="0" fontId="17" fillId="2" borderId="20" xfId="0" applyFont="1" applyFill="1" applyBorder="1" applyAlignment="1">
      <alignment horizontal="center" vertical="center" wrapText="1"/>
    </xf>
    <xf numFmtId="0" fontId="17" fillId="2" borderId="15" xfId="0" applyFont="1" applyFill="1" applyBorder="1" applyAlignment="1">
      <alignment horizontal="center" vertical="center" wrapText="1"/>
    </xf>
    <xf numFmtId="0" fontId="17" fillId="2" borderId="17" xfId="0" applyFont="1" applyFill="1" applyBorder="1" applyAlignment="1">
      <alignment horizontal="center" vertical="center" wrapText="1"/>
    </xf>
    <xf numFmtId="0" fontId="17" fillId="2" borderId="29" xfId="0" applyFont="1" applyFill="1" applyBorder="1" applyAlignment="1">
      <alignment horizontal="center" vertical="center" wrapText="1"/>
    </xf>
    <xf numFmtId="0" fontId="17" fillId="2" borderId="27" xfId="0" applyFont="1" applyFill="1" applyBorder="1" applyAlignment="1">
      <alignment horizontal="center" vertical="center" wrapText="1"/>
    </xf>
    <xf numFmtId="0" fontId="17" fillId="2" borderId="28" xfId="0" applyFont="1" applyFill="1" applyBorder="1" applyAlignment="1">
      <alignment horizontal="center" vertical="center" wrapText="1"/>
    </xf>
    <xf numFmtId="0" fontId="23" fillId="2" borderId="14" xfId="0" applyFont="1" applyFill="1" applyBorder="1" applyAlignment="1">
      <alignment horizontal="center" vertical="center" wrapText="1"/>
    </xf>
    <xf numFmtId="0" fontId="23" fillId="2" borderId="16" xfId="0" applyFont="1" applyFill="1" applyBorder="1" applyAlignment="1">
      <alignment horizontal="center" vertical="center" wrapText="1"/>
    </xf>
    <xf numFmtId="0" fontId="23" fillId="2" borderId="15" xfId="0" applyFont="1" applyFill="1" applyBorder="1" applyAlignment="1">
      <alignment horizontal="center" vertical="center" wrapText="1"/>
    </xf>
    <xf numFmtId="0" fontId="23" fillId="2" borderId="17" xfId="0" applyFont="1" applyFill="1" applyBorder="1" applyAlignment="1">
      <alignment horizontal="center" vertical="center" wrapText="1"/>
    </xf>
    <xf numFmtId="0" fontId="23" fillId="2" borderId="27" xfId="0" applyFont="1" applyFill="1" applyBorder="1" applyAlignment="1">
      <alignment horizontal="center" vertical="center" wrapText="1"/>
    </xf>
    <xf numFmtId="0" fontId="23" fillId="2" borderId="28" xfId="0" applyFont="1" applyFill="1" applyBorder="1" applyAlignment="1">
      <alignment horizontal="center" vertical="center" wrapText="1"/>
    </xf>
    <xf numFmtId="0" fontId="17" fillId="2" borderId="14" xfId="0" applyFont="1" applyFill="1" applyBorder="1" applyAlignment="1">
      <alignment horizontal="center" vertical="center"/>
    </xf>
    <xf numFmtId="0" fontId="17" fillId="2" borderId="15" xfId="0" applyFont="1" applyFill="1" applyBorder="1" applyAlignment="1">
      <alignment horizontal="center" vertical="center"/>
    </xf>
    <xf numFmtId="0" fontId="17" fillId="2" borderId="27" xfId="0" applyFont="1" applyFill="1" applyBorder="1" applyAlignment="1">
      <alignment horizontal="center" vertical="center"/>
    </xf>
    <xf numFmtId="0" fontId="17" fillId="2" borderId="2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23" xfId="0" applyFont="1" applyFill="1" applyBorder="1" applyAlignment="1">
      <alignment horizontal="center" vertical="center" wrapText="1"/>
    </xf>
    <xf numFmtId="0" fontId="17" fillId="2" borderId="0" xfId="0" applyFont="1" applyFill="1" applyAlignment="1">
      <alignment horizontal="center" vertical="center" wrapText="1"/>
    </xf>
    <xf numFmtId="0" fontId="17" fillId="2" borderId="30" xfId="0" applyFont="1" applyFill="1" applyBorder="1" applyAlignment="1">
      <alignment horizontal="center" vertical="center" wrapText="1"/>
    </xf>
    <xf numFmtId="0" fontId="17" fillId="2" borderId="31" xfId="0" applyFont="1" applyFill="1" applyBorder="1" applyAlignment="1">
      <alignment horizontal="center" vertical="center" wrapText="1"/>
    </xf>
    <xf numFmtId="0" fontId="36" fillId="2" borderId="1" xfId="0" applyFont="1" applyFill="1" applyBorder="1" applyAlignment="1">
      <alignment horizontal="left" vertical="center"/>
    </xf>
    <xf numFmtId="0" fontId="20" fillId="2" borderId="1" xfId="0" applyFont="1" applyFill="1" applyBorder="1" applyAlignment="1">
      <alignment horizontal="left" vertical="center"/>
    </xf>
    <xf numFmtId="0" fontId="20" fillId="2" borderId="2" xfId="0" applyFont="1" applyFill="1" applyBorder="1" applyAlignment="1">
      <alignment horizontal="left" vertical="center"/>
    </xf>
    <xf numFmtId="0" fontId="14" fillId="4" borderId="13" xfId="0" applyFont="1" applyFill="1" applyBorder="1" applyAlignment="1">
      <alignment horizontal="center" vertical="center"/>
    </xf>
    <xf numFmtId="0" fontId="14" fillId="4" borderId="12"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22" fillId="0" borderId="0" xfId="0" applyFont="1" applyAlignment="1">
      <alignment horizontal="center" vertical="top"/>
    </xf>
    <xf numFmtId="0" fontId="17" fillId="0" borderId="0" xfId="0" applyFont="1" applyAlignment="1">
      <alignment horizontal="center" vertical="center"/>
    </xf>
    <xf numFmtId="0" fontId="48" fillId="4" borderId="50" xfId="0" applyFont="1" applyFill="1" applyBorder="1" applyAlignment="1">
      <alignment horizontal="left" vertical="top"/>
    </xf>
    <xf numFmtId="0" fontId="48" fillId="4" borderId="4" xfId="0" applyFont="1" applyFill="1" applyBorder="1" applyAlignment="1">
      <alignment horizontal="left" vertical="top"/>
    </xf>
    <xf numFmtId="0" fontId="48" fillId="4" borderId="51" xfId="0" applyFont="1" applyFill="1" applyBorder="1" applyAlignment="1">
      <alignment horizontal="left" vertical="top"/>
    </xf>
    <xf numFmtId="0" fontId="48" fillId="4" borderId="3" xfId="0" applyFont="1" applyFill="1" applyBorder="1" applyAlignment="1">
      <alignment horizontal="left" vertical="top"/>
    </xf>
    <xf numFmtId="0" fontId="48" fillId="4" borderId="0" xfId="0" applyFont="1" applyFill="1" applyAlignment="1">
      <alignment horizontal="left" vertical="top"/>
    </xf>
    <xf numFmtId="0" fontId="48" fillId="4" borderId="52" xfId="0" applyFont="1" applyFill="1" applyBorder="1" applyAlignment="1">
      <alignment horizontal="left" vertical="top"/>
    </xf>
    <xf numFmtId="0" fontId="48" fillId="4" borderId="5" xfId="0" applyFont="1" applyFill="1" applyBorder="1" applyAlignment="1">
      <alignment horizontal="left" vertical="top"/>
    </xf>
    <xf numFmtId="0" fontId="48" fillId="4" borderId="6" xfId="0" applyFont="1" applyFill="1" applyBorder="1" applyAlignment="1">
      <alignment horizontal="left" vertical="top"/>
    </xf>
    <xf numFmtId="0" fontId="48" fillId="4" borderId="7" xfId="0" applyFont="1" applyFill="1" applyBorder="1" applyAlignment="1">
      <alignment horizontal="left" vertical="top"/>
    </xf>
    <xf numFmtId="0" fontId="11" fillId="4" borderId="6" xfId="1" applyFill="1" applyBorder="1" applyAlignment="1">
      <alignment horizontal="left" vertical="center"/>
    </xf>
    <xf numFmtId="0" fontId="0" fillId="4" borderId="9" xfId="0" applyFill="1" applyBorder="1" applyAlignment="1">
      <alignment horizontal="left" vertical="center"/>
    </xf>
    <xf numFmtId="0" fontId="0" fillId="4" borderId="1" xfId="0" applyFill="1" applyBorder="1" applyAlignment="1">
      <alignment horizontal="left" vertical="center"/>
    </xf>
    <xf numFmtId="0" fontId="0" fillId="4" borderId="2" xfId="0" applyFill="1" applyBorder="1" applyAlignment="1">
      <alignment horizontal="left" vertical="center"/>
    </xf>
    <xf numFmtId="0" fontId="0" fillId="4" borderId="9" xfId="0" applyFill="1" applyBorder="1" applyAlignment="1">
      <alignment horizontal="center" vertical="center"/>
    </xf>
    <xf numFmtId="0" fontId="0" fillId="4" borderId="1" xfId="0" applyFill="1" applyBorder="1" applyAlignment="1">
      <alignment horizontal="center" vertical="center"/>
    </xf>
    <xf numFmtId="0" fontId="0" fillId="4" borderId="2" xfId="0" applyFill="1" applyBorder="1" applyAlignment="1">
      <alignment horizontal="center" vertical="center"/>
    </xf>
    <xf numFmtId="0" fontId="45" fillId="4" borderId="9" xfId="0" applyFont="1" applyFill="1" applyBorder="1" applyAlignment="1">
      <alignment horizontal="left" vertical="center"/>
    </xf>
    <xf numFmtId="0" fontId="45" fillId="4" borderId="1" xfId="0" applyFont="1" applyFill="1" applyBorder="1" applyAlignment="1">
      <alignment horizontal="left" vertical="center"/>
    </xf>
    <xf numFmtId="0" fontId="45" fillId="4" borderId="2" xfId="0" applyFont="1" applyFill="1" applyBorder="1" applyAlignment="1">
      <alignment horizontal="left" vertical="center"/>
    </xf>
    <xf numFmtId="0" fontId="0" fillId="4" borderId="9" xfId="0" applyFill="1" applyBorder="1">
      <alignment vertical="center"/>
    </xf>
    <xf numFmtId="0" fontId="0" fillId="4" borderId="1" xfId="0" applyFill="1" applyBorder="1">
      <alignment vertical="center"/>
    </xf>
    <xf numFmtId="0" fontId="0" fillId="4" borderId="2" xfId="0" applyFill="1" applyBorder="1">
      <alignment vertical="center"/>
    </xf>
    <xf numFmtId="0" fontId="41" fillId="4" borderId="6" xfId="1" applyFont="1" applyFill="1" applyBorder="1" applyAlignment="1">
      <alignment horizontal="left" vertical="center"/>
    </xf>
    <xf numFmtId="0" fontId="54" fillId="0" borderId="0" xfId="0" applyFont="1">
      <alignment vertical="center"/>
    </xf>
    <xf numFmtId="0" fontId="55" fillId="0" borderId="0" xfId="0" applyFont="1" applyAlignment="1">
      <alignment horizontal="left" vertical="center"/>
    </xf>
  </cellXfs>
  <cellStyles count="2">
    <cellStyle name="ハイパーリンク" xfId="1" builtinId="8"/>
    <cellStyle name="標準" xfId="0" builtinId="0"/>
  </cellStyles>
  <dxfs count="0"/>
  <tableStyles count="0" defaultTableStyle="TableStyleMedium2" defaultPivotStyle="PivotStyleLight16"/>
  <colors>
    <mruColors>
      <color rgb="FFE5FFFE"/>
      <color rgb="FFED6FDB"/>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561974</xdr:colOff>
      <xdr:row>8</xdr:row>
      <xdr:rowOff>152401</xdr:rowOff>
    </xdr:from>
    <xdr:to>
      <xdr:col>8</xdr:col>
      <xdr:colOff>161925</xdr:colOff>
      <xdr:row>13</xdr:row>
      <xdr:rowOff>123825</xdr:rowOff>
    </xdr:to>
    <xdr:sp macro="" textlink="">
      <xdr:nvSpPr>
        <xdr:cNvPr id="2" name="線吹き出し 2 (枠付き) 1">
          <a:extLst>
            <a:ext uri="{FF2B5EF4-FFF2-40B4-BE49-F238E27FC236}">
              <a16:creationId xmlns:a16="http://schemas.microsoft.com/office/drawing/2014/main" id="{3BAB6238-8A27-42CC-81CD-B333378FC22D}"/>
            </a:ext>
          </a:extLst>
        </xdr:cNvPr>
        <xdr:cNvSpPr/>
      </xdr:nvSpPr>
      <xdr:spPr>
        <a:xfrm>
          <a:off x="9658349" y="1543051"/>
          <a:ext cx="2343151" cy="828674"/>
        </a:xfrm>
        <a:prstGeom prst="borderCallout2">
          <a:avLst>
            <a:gd name="adj1" fmla="val 18750"/>
            <a:gd name="adj2" fmla="val -8333"/>
            <a:gd name="adj3" fmla="val 18750"/>
            <a:gd name="adj4" fmla="val -16667"/>
            <a:gd name="adj5" fmla="val -163528"/>
            <a:gd name="adj6" fmla="val -51968"/>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こちらより選択してください。（すべて選択）のチェックを外し、検索より自校名を選択</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47626</xdr:colOff>
      <xdr:row>9</xdr:row>
      <xdr:rowOff>95250</xdr:rowOff>
    </xdr:from>
    <xdr:to>
      <xdr:col>24</xdr:col>
      <xdr:colOff>428625</xdr:colOff>
      <xdr:row>12</xdr:row>
      <xdr:rowOff>38100</xdr:rowOff>
    </xdr:to>
    <xdr:sp macro="" textlink="">
      <xdr:nvSpPr>
        <xdr:cNvPr id="4" name="テキスト ボックス 3">
          <a:extLst>
            <a:ext uri="{FF2B5EF4-FFF2-40B4-BE49-F238E27FC236}">
              <a16:creationId xmlns:a16="http://schemas.microsoft.com/office/drawing/2014/main" id="{1A328939-8B49-8E32-8E22-45072548C9F2}"/>
            </a:ext>
          </a:extLst>
        </xdr:cNvPr>
        <xdr:cNvSpPr txBox="1"/>
      </xdr:nvSpPr>
      <xdr:spPr>
        <a:xfrm>
          <a:off x="6400801" y="1552575"/>
          <a:ext cx="1066799" cy="342900"/>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rPr>
            <a:t>おもな注意点</a:t>
          </a:r>
        </a:p>
      </xdr:txBody>
    </xdr:sp>
    <xdr:clientData/>
  </xdr:twoCellAnchor>
  <xdr:twoCellAnchor>
    <xdr:from>
      <xdr:col>1</xdr:col>
      <xdr:colOff>57148</xdr:colOff>
      <xdr:row>27</xdr:row>
      <xdr:rowOff>38100</xdr:rowOff>
    </xdr:from>
    <xdr:to>
      <xdr:col>3</xdr:col>
      <xdr:colOff>200023</xdr:colOff>
      <xdr:row>27</xdr:row>
      <xdr:rowOff>133350</xdr:rowOff>
    </xdr:to>
    <xdr:sp macro="" textlink="">
      <xdr:nvSpPr>
        <xdr:cNvPr id="5" name="矢印: 上向き折線 4">
          <a:extLst>
            <a:ext uri="{FF2B5EF4-FFF2-40B4-BE49-F238E27FC236}">
              <a16:creationId xmlns:a16="http://schemas.microsoft.com/office/drawing/2014/main" id="{6AEBE582-2FD2-72CA-AAE8-DB879FD61626}"/>
            </a:ext>
          </a:extLst>
        </xdr:cNvPr>
        <xdr:cNvSpPr/>
      </xdr:nvSpPr>
      <xdr:spPr>
        <a:xfrm rot="10800000">
          <a:off x="333373" y="3771900"/>
          <a:ext cx="695325" cy="95250"/>
        </a:xfrm>
        <a:prstGeom prst="bentUp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179069</xdr:colOff>
      <xdr:row>27</xdr:row>
      <xdr:rowOff>19049</xdr:rowOff>
    </xdr:from>
    <xdr:to>
      <xdr:col>3</xdr:col>
      <xdr:colOff>224788</xdr:colOff>
      <xdr:row>27</xdr:row>
      <xdr:rowOff>123824</xdr:rowOff>
    </xdr:to>
    <xdr:sp macro="" textlink="">
      <xdr:nvSpPr>
        <xdr:cNvPr id="6" name="矢印: 下 5">
          <a:extLst>
            <a:ext uri="{FF2B5EF4-FFF2-40B4-BE49-F238E27FC236}">
              <a16:creationId xmlns:a16="http://schemas.microsoft.com/office/drawing/2014/main" id="{9993F7BB-A053-6048-D3C0-5001ABEB89C0}"/>
            </a:ext>
          </a:extLst>
        </xdr:cNvPr>
        <xdr:cNvSpPr/>
      </xdr:nvSpPr>
      <xdr:spPr>
        <a:xfrm flipH="1">
          <a:off x="1007744" y="3752849"/>
          <a:ext cx="45719" cy="104775"/>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23</xdr:col>
      <xdr:colOff>47626</xdr:colOff>
      <xdr:row>19</xdr:row>
      <xdr:rowOff>76201</xdr:rowOff>
    </xdr:from>
    <xdr:to>
      <xdr:col>33</xdr:col>
      <xdr:colOff>323850</xdr:colOff>
      <xdr:row>22</xdr:row>
      <xdr:rowOff>66676</xdr:rowOff>
    </xdr:to>
    <xdr:sp macro="" textlink="">
      <xdr:nvSpPr>
        <xdr:cNvPr id="7" name="正方形/長方形 6">
          <a:extLst>
            <a:ext uri="{FF2B5EF4-FFF2-40B4-BE49-F238E27FC236}">
              <a16:creationId xmlns:a16="http://schemas.microsoft.com/office/drawing/2014/main" id="{4878B603-9F4D-95E1-A73A-F78FA765D99D}"/>
            </a:ext>
          </a:extLst>
        </xdr:cNvPr>
        <xdr:cNvSpPr/>
      </xdr:nvSpPr>
      <xdr:spPr>
        <a:xfrm>
          <a:off x="6400801" y="2819401"/>
          <a:ext cx="7134224" cy="361950"/>
        </a:xfrm>
        <a:prstGeom prst="rect">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66675</xdr:colOff>
      <xdr:row>0</xdr:row>
      <xdr:rowOff>171451</xdr:rowOff>
    </xdr:from>
    <xdr:to>
      <xdr:col>23</xdr:col>
      <xdr:colOff>180975</xdr:colOff>
      <xdr:row>2</xdr:row>
      <xdr:rowOff>57151</xdr:rowOff>
    </xdr:to>
    <xdr:sp macro="" textlink="">
      <xdr:nvSpPr>
        <xdr:cNvPr id="2" name="テキスト ボックス 1">
          <a:extLst>
            <a:ext uri="{FF2B5EF4-FFF2-40B4-BE49-F238E27FC236}">
              <a16:creationId xmlns:a16="http://schemas.microsoft.com/office/drawing/2014/main" id="{FFFA7250-F400-7500-66C2-824D3B4FFE62}"/>
            </a:ext>
          </a:extLst>
        </xdr:cNvPr>
        <xdr:cNvSpPr txBox="1"/>
      </xdr:nvSpPr>
      <xdr:spPr>
        <a:xfrm>
          <a:off x="4762500" y="171451"/>
          <a:ext cx="177165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b="1"/>
            <a:t>ドロップダウンリストより選択</a:t>
          </a:r>
        </a:p>
      </xdr:txBody>
    </xdr:sp>
    <xdr:clientData/>
  </xdr:twoCellAnchor>
  <xdr:twoCellAnchor>
    <xdr:from>
      <xdr:col>17</xdr:col>
      <xdr:colOff>19050</xdr:colOff>
      <xdr:row>0</xdr:row>
      <xdr:rowOff>247651</xdr:rowOff>
    </xdr:from>
    <xdr:to>
      <xdr:col>17</xdr:col>
      <xdr:colOff>85725</xdr:colOff>
      <xdr:row>2</xdr:row>
      <xdr:rowOff>1</xdr:rowOff>
    </xdr:to>
    <xdr:sp macro="" textlink="">
      <xdr:nvSpPr>
        <xdr:cNvPr id="3" name="矢印: 下 2">
          <a:extLst>
            <a:ext uri="{FF2B5EF4-FFF2-40B4-BE49-F238E27FC236}">
              <a16:creationId xmlns:a16="http://schemas.microsoft.com/office/drawing/2014/main" id="{EF7D5B4D-2B0E-22DA-6506-0AAAA9E437A2}"/>
            </a:ext>
          </a:extLst>
        </xdr:cNvPr>
        <xdr:cNvSpPr/>
      </xdr:nvSpPr>
      <xdr:spPr>
        <a:xfrm flipH="1">
          <a:off x="4714875" y="247651"/>
          <a:ext cx="66675" cy="171450"/>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190500</xdr:colOff>
      <xdr:row>42</xdr:row>
      <xdr:rowOff>266700</xdr:rowOff>
    </xdr:from>
    <xdr:to>
      <xdr:col>30</xdr:col>
      <xdr:colOff>285750</xdr:colOff>
      <xdr:row>45</xdr:row>
      <xdr:rowOff>123825</xdr:rowOff>
    </xdr:to>
    <xdr:sp macro="" textlink="">
      <xdr:nvSpPr>
        <xdr:cNvPr id="8" name="吹き出し: 折線 7">
          <a:extLst>
            <a:ext uri="{FF2B5EF4-FFF2-40B4-BE49-F238E27FC236}">
              <a16:creationId xmlns:a16="http://schemas.microsoft.com/office/drawing/2014/main" id="{21A68B0B-F114-6752-2E44-A69E698EA516}"/>
            </a:ext>
          </a:extLst>
        </xdr:cNvPr>
        <xdr:cNvSpPr/>
      </xdr:nvSpPr>
      <xdr:spPr>
        <a:xfrm>
          <a:off x="9972675" y="7934325"/>
          <a:ext cx="1466850" cy="714375"/>
        </a:xfrm>
        <a:prstGeom prst="borderCallout2">
          <a:avLst>
            <a:gd name="adj1" fmla="val 18750"/>
            <a:gd name="adj2" fmla="val -8333"/>
            <a:gd name="adj3" fmla="val 18750"/>
            <a:gd name="adj4" fmla="val -16667"/>
            <a:gd name="adj5" fmla="val 119167"/>
            <a:gd name="adj6" fmla="val -36927"/>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266700</xdr:colOff>
      <xdr:row>43</xdr:row>
      <xdr:rowOff>38100</xdr:rowOff>
    </xdr:from>
    <xdr:to>
      <xdr:col>30</xdr:col>
      <xdr:colOff>200025</xdr:colOff>
      <xdr:row>45</xdr:row>
      <xdr:rowOff>95249</xdr:rowOff>
    </xdr:to>
    <xdr:sp macro="" textlink="">
      <xdr:nvSpPr>
        <xdr:cNvPr id="9" name="テキスト ボックス 8">
          <a:extLst>
            <a:ext uri="{FF2B5EF4-FFF2-40B4-BE49-F238E27FC236}">
              <a16:creationId xmlns:a16="http://schemas.microsoft.com/office/drawing/2014/main" id="{8E5229D1-6737-E440-31EA-A0EA39E5E1E1}"/>
            </a:ext>
          </a:extLst>
        </xdr:cNvPr>
        <xdr:cNvSpPr txBox="1"/>
      </xdr:nvSpPr>
      <xdr:spPr>
        <a:xfrm>
          <a:off x="10048875" y="7991475"/>
          <a:ext cx="1304925" cy="628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このまま注意書きを付けた状態でお送りいただいて構いません。</a:t>
          </a:r>
        </a:p>
      </xdr:txBody>
    </xdr:sp>
    <xdr:clientData/>
  </xdr:twoCellAnchor>
  <xdr:twoCellAnchor>
    <xdr:from>
      <xdr:col>0</xdr:col>
      <xdr:colOff>9526</xdr:colOff>
      <xdr:row>0</xdr:row>
      <xdr:rowOff>28575</xdr:rowOff>
    </xdr:from>
    <xdr:to>
      <xdr:col>4</xdr:col>
      <xdr:colOff>9525</xdr:colOff>
      <xdr:row>1</xdr:row>
      <xdr:rowOff>0</xdr:rowOff>
    </xdr:to>
    <xdr:sp macro="" textlink="">
      <xdr:nvSpPr>
        <xdr:cNvPr id="10" name="テキスト ボックス 9">
          <a:extLst>
            <a:ext uri="{FF2B5EF4-FFF2-40B4-BE49-F238E27FC236}">
              <a16:creationId xmlns:a16="http://schemas.microsoft.com/office/drawing/2014/main" id="{DE93FECA-480D-AFAA-DA2A-0A1C6ED00D5D}"/>
            </a:ext>
          </a:extLst>
        </xdr:cNvPr>
        <xdr:cNvSpPr txBox="1"/>
      </xdr:nvSpPr>
      <xdr:spPr>
        <a:xfrm>
          <a:off x="9526" y="28575"/>
          <a:ext cx="1104899" cy="276225"/>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b="1">
              <a:solidFill>
                <a:srgbClr val="FF0000"/>
              </a:solidFill>
            </a:rPr>
            <a:t>締切：</a:t>
          </a:r>
          <a:r>
            <a:rPr kumimoji="1" lang="en-US" altLang="ja-JP" sz="1000" b="1">
              <a:solidFill>
                <a:srgbClr val="FF0000"/>
              </a:solidFill>
            </a:rPr>
            <a:t>11</a:t>
          </a:r>
          <a:r>
            <a:rPr kumimoji="1" lang="ja-JP" altLang="en-US" sz="1000" b="1">
              <a:solidFill>
                <a:srgbClr val="FF0000"/>
              </a:solidFill>
            </a:rPr>
            <a:t>月</a:t>
          </a:r>
          <a:r>
            <a:rPr kumimoji="1" lang="en-US" altLang="ja-JP" sz="1000" b="1">
              <a:solidFill>
                <a:srgbClr val="FF0000"/>
              </a:solidFill>
            </a:rPr>
            <a:t>13</a:t>
          </a:r>
          <a:r>
            <a:rPr kumimoji="1" lang="ja-JP" altLang="en-US" sz="1000" b="1">
              <a:solidFill>
                <a:srgbClr val="FF0000"/>
              </a:solidFill>
            </a:rPr>
            <a:t>日</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23</xdr:col>
      <xdr:colOff>47626</xdr:colOff>
      <xdr:row>9</xdr:row>
      <xdr:rowOff>95250</xdr:rowOff>
    </xdr:from>
    <xdr:to>
      <xdr:col>24</xdr:col>
      <xdr:colOff>428625</xdr:colOff>
      <xdr:row>12</xdr:row>
      <xdr:rowOff>38100</xdr:rowOff>
    </xdr:to>
    <xdr:sp macro="" textlink="">
      <xdr:nvSpPr>
        <xdr:cNvPr id="2" name="テキスト ボックス 1">
          <a:extLst>
            <a:ext uri="{FF2B5EF4-FFF2-40B4-BE49-F238E27FC236}">
              <a16:creationId xmlns:a16="http://schemas.microsoft.com/office/drawing/2014/main" id="{52037E0F-3EDA-404B-8A08-912E0D0E697D}"/>
            </a:ext>
          </a:extLst>
        </xdr:cNvPr>
        <xdr:cNvSpPr txBox="1"/>
      </xdr:nvSpPr>
      <xdr:spPr>
        <a:xfrm>
          <a:off x="6400801" y="1552575"/>
          <a:ext cx="1066799" cy="342900"/>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rPr>
            <a:t>おもな注意点</a:t>
          </a:r>
        </a:p>
      </xdr:txBody>
    </xdr:sp>
    <xdr:clientData/>
  </xdr:twoCellAnchor>
  <xdr:twoCellAnchor>
    <xdr:from>
      <xdr:col>1</xdr:col>
      <xdr:colOff>57148</xdr:colOff>
      <xdr:row>27</xdr:row>
      <xdr:rowOff>38100</xdr:rowOff>
    </xdr:from>
    <xdr:to>
      <xdr:col>3</xdr:col>
      <xdr:colOff>200023</xdr:colOff>
      <xdr:row>27</xdr:row>
      <xdr:rowOff>133350</xdr:rowOff>
    </xdr:to>
    <xdr:sp macro="" textlink="">
      <xdr:nvSpPr>
        <xdr:cNvPr id="3" name="矢印: 上向き折線 2">
          <a:extLst>
            <a:ext uri="{FF2B5EF4-FFF2-40B4-BE49-F238E27FC236}">
              <a16:creationId xmlns:a16="http://schemas.microsoft.com/office/drawing/2014/main" id="{17800CB6-4EA6-4FBA-8DCC-6BD4D32FEF03}"/>
            </a:ext>
          </a:extLst>
        </xdr:cNvPr>
        <xdr:cNvSpPr/>
      </xdr:nvSpPr>
      <xdr:spPr>
        <a:xfrm rot="10800000">
          <a:off x="333373" y="3895725"/>
          <a:ext cx="695325" cy="95250"/>
        </a:xfrm>
        <a:prstGeom prst="bentUp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179069</xdr:colOff>
      <xdr:row>27</xdr:row>
      <xdr:rowOff>19049</xdr:rowOff>
    </xdr:from>
    <xdr:to>
      <xdr:col>3</xdr:col>
      <xdr:colOff>224788</xdr:colOff>
      <xdr:row>27</xdr:row>
      <xdr:rowOff>123824</xdr:rowOff>
    </xdr:to>
    <xdr:sp macro="" textlink="">
      <xdr:nvSpPr>
        <xdr:cNvPr id="4" name="矢印: 下 3">
          <a:extLst>
            <a:ext uri="{FF2B5EF4-FFF2-40B4-BE49-F238E27FC236}">
              <a16:creationId xmlns:a16="http://schemas.microsoft.com/office/drawing/2014/main" id="{D7DC1466-58FA-4230-9E02-BB734CA956FE}"/>
            </a:ext>
          </a:extLst>
        </xdr:cNvPr>
        <xdr:cNvSpPr/>
      </xdr:nvSpPr>
      <xdr:spPr>
        <a:xfrm flipH="1">
          <a:off x="1007744" y="3876674"/>
          <a:ext cx="45719" cy="104775"/>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23</xdr:col>
      <xdr:colOff>47626</xdr:colOff>
      <xdr:row>19</xdr:row>
      <xdr:rowOff>76201</xdr:rowOff>
    </xdr:from>
    <xdr:to>
      <xdr:col>33</xdr:col>
      <xdr:colOff>323850</xdr:colOff>
      <xdr:row>22</xdr:row>
      <xdr:rowOff>66676</xdr:rowOff>
    </xdr:to>
    <xdr:sp macro="" textlink="">
      <xdr:nvSpPr>
        <xdr:cNvPr id="5" name="正方形/長方形 4">
          <a:extLst>
            <a:ext uri="{FF2B5EF4-FFF2-40B4-BE49-F238E27FC236}">
              <a16:creationId xmlns:a16="http://schemas.microsoft.com/office/drawing/2014/main" id="{F6EFBCCF-6BC9-41C2-921A-4CA7F1821960}"/>
            </a:ext>
          </a:extLst>
        </xdr:cNvPr>
        <xdr:cNvSpPr/>
      </xdr:nvSpPr>
      <xdr:spPr>
        <a:xfrm>
          <a:off x="6400801" y="2867026"/>
          <a:ext cx="7134224" cy="390525"/>
        </a:xfrm>
        <a:prstGeom prst="rect">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85727</xdr:colOff>
      <xdr:row>0</xdr:row>
      <xdr:rowOff>190501</xdr:rowOff>
    </xdr:from>
    <xdr:to>
      <xdr:col>23</xdr:col>
      <xdr:colOff>76201</xdr:colOff>
      <xdr:row>2</xdr:row>
      <xdr:rowOff>76201</xdr:rowOff>
    </xdr:to>
    <xdr:sp macro="" textlink="">
      <xdr:nvSpPr>
        <xdr:cNvPr id="6" name="テキスト ボックス 5">
          <a:extLst>
            <a:ext uri="{FF2B5EF4-FFF2-40B4-BE49-F238E27FC236}">
              <a16:creationId xmlns:a16="http://schemas.microsoft.com/office/drawing/2014/main" id="{1D29079D-5209-4A14-88DE-C697D774388C}"/>
            </a:ext>
          </a:extLst>
        </xdr:cNvPr>
        <xdr:cNvSpPr txBox="1"/>
      </xdr:nvSpPr>
      <xdr:spPr>
        <a:xfrm>
          <a:off x="4781552" y="190501"/>
          <a:ext cx="1647824" cy="314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b="1"/>
            <a:t>ドロップダウンリストより選択</a:t>
          </a:r>
        </a:p>
      </xdr:txBody>
    </xdr:sp>
    <xdr:clientData/>
  </xdr:twoCellAnchor>
  <xdr:twoCellAnchor>
    <xdr:from>
      <xdr:col>17</xdr:col>
      <xdr:colOff>66675</xdr:colOff>
      <xdr:row>0</xdr:row>
      <xdr:rowOff>247651</xdr:rowOff>
    </xdr:from>
    <xdr:to>
      <xdr:col>17</xdr:col>
      <xdr:colOff>133350</xdr:colOff>
      <xdr:row>2</xdr:row>
      <xdr:rowOff>1</xdr:rowOff>
    </xdr:to>
    <xdr:sp macro="" textlink="">
      <xdr:nvSpPr>
        <xdr:cNvPr id="7" name="矢印: 下 6">
          <a:extLst>
            <a:ext uri="{FF2B5EF4-FFF2-40B4-BE49-F238E27FC236}">
              <a16:creationId xmlns:a16="http://schemas.microsoft.com/office/drawing/2014/main" id="{047E1C34-7A25-4BB3-B936-E8C9F5EC3291}"/>
            </a:ext>
          </a:extLst>
        </xdr:cNvPr>
        <xdr:cNvSpPr/>
      </xdr:nvSpPr>
      <xdr:spPr>
        <a:xfrm flipH="1">
          <a:off x="4762500" y="247651"/>
          <a:ext cx="66675" cy="180975"/>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190500</xdr:colOff>
      <xdr:row>42</xdr:row>
      <xdr:rowOff>266700</xdr:rowOff>
    </xdr:from>
    <xdr:to>
      <xdr:col>30</xdr:col>
      <xdr:colOff>285750</xdr:colOff>
      <xdr:row>45</xdr:row>
      <xdr:rowOff>123825</xdr:rowOff>
    </xdr:to>
    <xdr:sp macro="" textlink="">
      <xdr:nvSpPr>
        <xdr:cNvPr id="8" name="吹き出し: 折線 7">
          <a:extLst>
            <a:ext uri="{FF2B5EF4-FFF2-40B4-BE49-F238E27FC236}">
              <a16:creationId xmlns:a16="http://schemas.microsoft.com/office/drawing/2014/main" id="{40228FB5-B8A0-4330-A7BC-CB31138FB168}"/>
            </a:ext>
          </a:extLst>
        </xdr:cNvPr>
        <xdr:cNvSpPr/>
      </xdr:nvSpPr>
      <xdr:spPr>
        <a:xfrm>
          <a:off x="9972675" y="7934325"/>
          <a:ext cx="1466850" cy="714375"/>
        </a:xfrm>
        <a:prstGeom prst="borderCallout2">
          <a:avLst>
            <a:gd name="adj1" fmla="val 18750"/>
            <a:gd name="adj2" fmla="val -8333"/>
            <a:gd name="adj3" fmla="val 18750"/>
            <a:gd name="adj4" fmla="val -16667"/>
            <a:gd name="adj5" fmla="val 119167"/>
            <a:gd name="adj6" fmla="val -36927"/>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266700</xdr:colOff>
      <xdr:row>43</xdr:row>
      <xdr:rowOff>38100</xdr:rowOff>
    </xdr:from>
    <xdr:to>
      <xdr:col>30</xdr:col>
      <xdr:colOff>200025</xdr:colOff>
      <xdr:row>45</xdr:row>
      <xdr:rowOff>95249</xdr:rowOff>
    </xdr:to>
    <xdr:sp macro="" textlink="">
      <xdr:nvSpPr>
        <xdr:cNvPr id="9" name="テキスト ボックス 8">
          <a:extLst>
            <a:ext uri="{FF2B5EF4-FFF2-40B4-BE49-F238E27FC236}">
              <a16:creationId xmlns:a16="http://schemas.microsoft.com/office/drawing/2014/main" id="{CA9B4305-AA81-4C61-A366-E7AD6BCC9D02}"/>
            </a:ext>
          </a:extLst>
        </xdr:cNvPr>
        <xdr:cNvSpPr txBox="1"/>
      </xdr:nvSpPr>
      <xdr:spPr>
        <a:xfrm>
          <a:off x="10048875" y="7991475"/>
          <a:ext cx="1304925" cy="628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このまま注意書きを付けた状態でお送りいただいて構いません。</a:t>
          </a:r>
        </a:p>
      </xdr:txBody>
    </xdr:sp>
    <xdr:clientData/>
  </xdr:twoCellAnchor>
  <xdr:twoCellAnchor>
    <xdr:from>
      <xdr:col>0</xdr:col>
      <xdr:colOff>9525</xdr:colOff>
      <xdr:row>0</xdr:row>
      <xdr:rowOff>28575</xdr:rowOff>
    </xdr:from>
    <xdr:to>
      <xdr:col>4</xdr:col>
      <xdr:colOff>47625</xdr:colOff>
      <xdr:row>1</xdr:row>
      <xdr:rowOff>0</xdr:rowOff>
    </xdr:to>
    <xdr:sp macro="" textlink="">
      <xdr:nvSpPr>
        <xdr:cNvPr id="11" name="テキスト ボックス 10">
          <a:extLst>
            <a:ext uri="{FF2B5EF4-FFF2-40B4-BE49-F238E27FC236}">
              <a16:creationId xmlns:a16="http://schemas.microsoft.com/office/drawing/2014/main" id="{C1158886-167D-4DB2-AF9C-0651D4ACC830}"/>
            </a:ext>
          </a:extLst>
        </xdr:cNvPr>
        <xdr:cNvSpPr txBox="1"/>
      </xdr:nvSpPr>
      <xdr:spPr>
        <a:xfrm>
          <a:off x="9525" y="28575"/>
          <a:ext cx="1143000" cy="276225"/>
        </a:xfrm>
        <a:prstGeom prst="rect">
          <a:avLst/>
        </a:prstGeom>
        <a:solidFill>
          <a:sysClr val="window" lastClr="FFFFFF"/>
        </a:solidFill>
        <a:ln w="19050" cmpd="sng">
          <a:solidFill>
            <a:srgbClr val="FF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締切：</a:t>
          </a:r>
          <a:r>
            <a:rPr kumimoji="1" lang="en-US" altLang="ja-JP" sz="105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1</a:t>
          </a:r>
          <a:r>
            <a:rPr kumimoji="1" lang="ja-JP" altLang="en-US" sz="105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月</a:t>
          </a:r>
          <a:r>
            <a:rPr kumimoji="1" lang="en-US" altLang="ja-JP" sz="105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22</a:t>
          </a:r>
          <a:r>
            <a:rPr kumimoji="1" lang="ja-JP" altLang="en-US" sz="105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日</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23</xdr:col>
      <xdr:colOff>47626</xdr:colOff>
      <xdr:row>9</xdr:row>
      <xdr:rowOff>95250</xdr:rowOff>
    </xdr:from>
    <xdr:to>
      <xdr:col>24</xdr:col>
      <xdr:colOff>428625</xdr:colOff>
      <xdr:row>12</xdr:row>
      <xdr:rowOff>38100</xdr:rowOff>
    </xdr:to>
    <xdr:sp macro="" textlink="">
      <xdr:nvSpPr>
        <xdr:cNvPr id="2" name="テキスト ボックス 1">
          <a:extLst>
            <a:ext uri="{FF2B5EF4-FFF2-40B4-BE49-F238E27FC236}">
              <a16:creationId xmlns:a16="http://schemas.microsoft.com/office/drawing/2014/main" id="{2947424B-93EC-4DD8-9670-8D98F8BF923C}"/>
            </a:ext>
          </a:extLst>
        </xdr:cNvPr>
        <xdr:cNvSpPr txBox="1"/>
      </xdr:nvSpPr>
      <xdr:spPr>
        <a:xfrm>
          <a:off x="6400801" y="1552575"/>
          <a:ext cx="1066799" cy="342900"/>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rPr>
            <a:t>おもな注意点</a:t>
          </a:r>
        </a:p>
      </xdr:txBody>
    </xdr:sp>
    <xdr:clientData/>
  </xdr:twoCellAnchor>
  <xdr:twoCellAnchor>
    <xdr:from>
      <xdr:col>1</xdr:col>
      <xdr:colOff>57148</xdr:colOff>
      <xdr:row>27</xdr:row>
      <xdr:rowOff>38100</xdr:rowOff>
    </xdr:from>
    <xdr:to>
      <xdr:col>3</xdr:col>
      <xdr:colOff>200023</xdr:colOff>
      <xdr:row>27</xdr:row>
      <xdr:rowOff>133350</xdr:rowOff>
    </xdr:to>
    <xdr:sp macro="" textlink="">
      <xdr:nvSpPr>
        <xdr:cNvPr id="3" name="矢印: 上向き折線 2">
          <a:extLst>
            <a:ext uri="{FF2B5EF4-FFF2-40B4-BE49-F238E27FC236}">
              <a16:creationId xmlns:a16="http://schemas.microsoft.com/office/drawing/2014/main" id="{10A36018-226F-4E4B-8941-43857AE721DE}"/>
            </a:ext>
          </a:extLst>
        </xdr:cNvPr>
        <xdr:cNvSpPr/>
      </xdr:nvSpPr>
      <xdr:spPr>
        <a:xfrm rot="10800000">
          <a:off x="333373" y="3895725"/>
          <a:ext cx="695325" cy="95250"/>
        </a:xfrm>
        <a:prstGeom prst="bentUp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179069</xdr:colOff>
      <xdr:row>27</xdr:row>
      <xdr:rowOff>19049</xdr:rowOff>
    </xdr:from>
    <xdr:to>
      <xdr:col>3</xdr:col>
      <xdr:colOff>224788</xdr:colOff>
      <xdr:row>27</xdr:row>
      <xdr:rowOff>123824</xdr:rowOff>
    </xdr:to>
    <xdr:sp macro="" textlink="">
      <xdr:nvSpPr>
        <xdr:cNvPr id="4" name="矢印: 下 3">
          <a:extLst>
            <a:ext uri="{FF2B5EF4-FFF2-40B4-BE49-F238E27FC236}">
              <a16:creationId xmlns:a16="http://schemas.microsoft.com/office/drawing/2014/main" id="{4B57F834-4372-4CD1-AC66-C448769C2DB8}"/>
            </a:ext>
          </a:extLst>
        </xdr:cNvPr>
        <xdr:cNvSpPr/>
      </xdr:nvSpPr>
      <xdr:spPr>
        <a:xfrm flipH="1">
          <a:off x="1007744" y="3876674"/>
          <a:ext cx="45719" cy="104775"/>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23</xdr:col>
      <xdr:colOff>47626</xdr:colOff>
      <xdr:row>19</xdr:row>
      <xdr:rowOff>76201</xdr:rowOff>
    </xdr:from>
    <xdr:to>
      <xdr:col>33</xdr:col>
      <xdr:colOff>323850</xdr:colOff>
      <xdr:row>22</xdr:row>
      <xdr:rowOff>66676</xdr:rowOff>
    </xdr:to>
    <xdr:sp macro="" textlink="">
      <xdr:nvSpPr>
        <xdr:cNvPr id="5" name="正方形/長方形 4">
          <a:extLst>
            <a:ext uri="{FF2B5EF4-FFF2-40B4-BE49-F238E27FC236}">
              <a16:creationId xmlns:a16="http://schemas.microsoft.com/office/drawing/2014/main" id="{76019424-0A3D-4402-972E-1371334D6087}"/>
            </a:ext>
          </a:extLst>
        </xdr:cNvPr>
        <xdr:cNvSpPr/>
      </xdr:nvSpPr>
      <xdr:spPr>
        <a:xfrm>
          <a:off x="6400801" y="2867026"/>
          <a:ext cx="7134224" cy="390525"/>
        </a:xfrm>
        <a:prstGeom prst="rect">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28577</xdr:colOff>
      <xdr:row>0</xdr:row>
      <xdr:rowOff>142876</xdr:rowOff>
    </xdr:from>
    <xdr:to>
      <xdr:col>23</xdr:col>
      <xdr:colOff>19051</xdr:colOff>
      <xdr:row>2</xdr:row>
      <xdr:rowOff>28576</xdr:rowOff>
    </xdr:to>
    <xdr:sp macro="" textlink="">
      <xdr:nvSpPr>
        <xdr:cNvPr id="6" name="テキスト ボックス 5">
          <a:extLst>
            <a:ext uri="{FF2B5EF4-FFF2-40B4-BE49-F238E27FC236}">
              <a16:creationId xmlns:a16="http://schemas.microsoft.com/office/drawing/2014/main" id="{052898F0-6132-4075-8053-917EEB4D4CFB}"/>
            </a:ext>
          </a:extLst>
        </xdr:cNvPr>
        <xdr:cNvSpPr txBox="1"/>
      </xdr:nvSpPr>
      <xdr:spPr>
        <a:xfrm>
          <a:off x="4724402" y="142876"/>
          <a:ext cx="1647824"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b="1"/>
            <a:t>ドロップダウンリストより選択</a:t>
          </a:r>
        </a:p>
      </xdr:txBody>
    </xdr:sp>
    <xdr:clientData/>
  </xdr:twoCellAnchor>
  <xdr:twoCellAnchor>
    <xdr:from>
      <xdr:col>17</xdr:col>
      <xdr:colOff>9525</xdr:colOff>
      <xdr:row>0</xdr:row>
      <xdr:rowOff>238126</xdr:rowOff>
    </xdr:from>
    <xdr:to>
      <xdr:col>17</xdr:col>
      <xdr:colOff>76200</xdr:colOff>
      <xdr:row>1</xdr:row>
      <xdr:rowOff>66676</xdr:rowOff>
    </xdr:to>
    <xdr:sp macro="" textlink="">
      <xdr:nvSpPr>
        <xdr:cNvPr id="7" name="矢印: 下 6">
          <a:extLst>
            <a:ext uri="{FF2B5EF4-FFF2-40B4-BE49-F238E27FC236}">
              <a16:creationId xmlns:a16="http://schemas.microsoft.com/office/drawing/2014/main" id="{3332AF80-FABF-4C12-A407-0EBA226CEA8F}"/>
            </a:ext>
          </a:extLst>
        </xdr:cNvPr>
        <xdr:cNvSpPr/>
      </xdr:nvSpPr>
      <xdr:spPr>
        <a:xfrm flipH="1">
          <a:off x="4705350" y="238126"/>
          <a:ext cx="66675" cy="152400"/>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190500</xdr:colOff>
      <xdr:row>42</xdr:row>
      <xdr:rowOff>266700</xdr:rowOff>
    </xdr:from>
    <xdr:to>
      <xdr:col>30</xdr:col>
      <xdr:colOff>285750</xdr:colOff>
      <xdr:row>45</xdr:row>
      <xdr:rowOff>123825</xdr:rowOff>
    </xdr:to>
    <xdr:sp macro="" textlink="">
      <xdr:nvSpPr>
        <xdr:cNvPr id="8" name="吹き出し: 折線 7">
          <a:extLst>
            <a:ext uri="{FF2B5EF4-FFF2-40B4-BE49-F238E27FC236}">
              <a16:creationId xmlns:a16="http://schemas.microsoft.com/office/drawing/2014/main" id="{D470EA3C-BC1D-43F8-B99C-B78AE4C32625}"/>
            </a:ext>
          </a:extLst>
        </xdr:cNvPr>
        <xdr:cNvSpPr/>
      </xdr:nvSpPr>
      <xdr:spPr>
        <a:xfrm>
          <a:off x="9972675" y="7934325"/>
          <a:ext cx="1466850" cy="714375"/>
        </a:xfrm>
        <a:prstGeom prst="borderCallout2">
          <a:avLst>
            <a:gd name="adj1" fmla="val 18750"/>
            <a:gd name="adj2" fmla="val -8333"/>
            <a:gd name="adj3" fmla="val 18750"/>
            <a:gd name="adj4" fmla="val -16667"/>
            <a:gd name="adj5" fmla="val 119167"/>
            <a:gd name="adj6" fmla="val -36927"/>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266700</xdr:colOff>
      <xdr:row>43</xdr:row>
      <xdr:rowOff>38100</xdr:rowOff>
    </xdr:from>
    <xdr:to>
      <xdr:col>30</xdr:col>
      <xdr:colOff>200025</xdr:colOff>
      <xdr:row>45</xdr:row>
      <xdr:rowOff>95249</xdr:rowOff>
    </xdr:to>
    <xdr:sp macro="" textlink="">
      <xdr:nvSpPr>
        <xdr:cNvPr id="9" name="テキスト ボックス 8">
          <a:extLst>
            <a:ext uri="{FF2B5EF4-FFF2-40B4-BE49-F238E27FC236}">
              <a16:creationId xmlns:a16="http://schemas.microsoft.com/office/drawing/2014/main" id="{F721AB3D-6A28-43CB-A779-C61880F8B205}"/>
            </a:ext>
          </a:extLst>
        </xdr:cNvPr>
        <xdr:cNvSpPr txBox="1"/>
      </xdr:nvSpPr>
      <xdr:spPr>
        <a:xfrm>
          <a:off x="10048875" y="7991475"/>
          <a:ext cx="1304925" cy="628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このまま注意書きを付けた状態でお送りいただいて構いません。</a:t>
          </a:r>
        </a:p>
      </xdr:txBody>
    </xdr:sp>
    <xdr:clientData/>
  </xdr:twoCellAnchor>
  <xdr:twoCellAnchor>
    <xdr:from>
      <xdr:col>0</xdr:col>
      <xdr:colOff>19050</xdr:colOff>
      <xdr:row>0</xdr:row>
      <xdr:rowOff>19050</xdr:rowOff>
    </xdr:from>
    <xdr:to>
      <xdr:col>4</xdr:col>
      <xdr:colOff>0</xdr:colOff>
      <xdr:row>0</xdr:row>
      <xdr:rowOff>295275</xdr:rowOff>
    </xdr:to>
    <xdr:sp macro="" textlink="">
      <xdr:nvSpPr>
        <xdr:cNvPr id="11" name="テキスト ボックス 10">
          <a:extLst>
            <a:ext uri="{FF2B5EF4-FFF2-40B4-BE49-F238E27FC236}">
              <a16:creationId xmlns:a16="http://schemas.microsoft.com/office/drawing/2014/main" id="{EE03D061-32F6-44E6-926B-731F14977FF2}"/>
            </a:ext>
          </a:extLst>
        </xdr:cNvPr>
        <xdr:cNvSpPr txBox="1"/>
      </xdr:nvSpPr>
      <xdr:spPr>
        <a:xfrm>
          <a:off x="19050" y="19050"/>
          <a:ext cx="1085850" cy="276225"/>
        </a:xfrm>
        <a:prstGeom prst="rect">
          <a:avLst/>
        </a:prstGeom>
        <a:solidFill>
          <a:sysClr val="window" lastClr="FFFFFF"/>
        </a:solidFill>
        <a:ln w="19050" cmpd="sng">
          <a:solidFill>
            <a:srgbClr val="FF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締切：</a:t>
          </a:r>
          <a:r>
            <a:rPr kumimoji="1" lang="en-US" altLang="ja-JP" sz="105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3</a:t>
          </a:r>
          <a:r>
            <a:rPr kumimoji="1" lang="ja-JP" altLang="en-US" sz="105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月</a:t>
          </a:r>
          <a:r>
            <a:rPr kumimoji="1" lang="en-US" altLang="ja-JP" sz="105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10</a:t>
          </a:r>
          <a:r>
            <a:rPr kumimoji="1" lang="ja-JP" altLang="en-US" sz="105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日</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38100</xdr:colOff>
      <xdr:row>0</xdr:row>
      <xdr:rowOff>28575</xdr:rowOff>
    </xdr:from>
    <xdr:to>
      <xdr:col>3</xdr:col>
      <xdr:colOff>180975</xdr:colOff>
      <xdr:row>1</xdr:row>
      <xdr:rowOff>47625</xdr:rowOff>
    </xdr:to>
    <xdr:sp macro="" textlink="">
      <xdr:nvSpPr>
        <xdr:cNvPr id="2" name="テキスト ボックス 1">
          <a:extLst>
            <a:ext uri="{FF2B5EF4-FFF2-40B4-BE49-F238E27FC236}">
              <a16:creationId xmlns:a16="http://schemas.microsoft.com/office/drawing/2014/main" id="{E0B02004-E0AA-43EC-8168-9FF64EC8EF7A}"/>
            </a:ext>
          </a:extLst>
        </xdr:cNvPr>
        <xdr:cNvSpPr txBox="1"/>
      </xdr:nvSpPr>
      <xdr:spPr>
        <a:xfrm>
          <a:off x="38100" y="28575"/>
          <a:ext cx="971550" cy="257175"/>
        </a:xfrm>
        <a:prstGeom prst="rect">
          <a:avLst/>
        </a:prstGeom>
        <a:solidFill>
          <a:sysClr val="window" lastClr="FFFFFF"/>
        </a:solidFill>
        <a:ln w="19050" cmpd="sng">
          <a:solidFill>
            <a:srgbClr val="FF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締切：</a:t>
          </a:r>
          <a:r>
            <a:rPr kumimoji="1" lang="en-US" altLang="ja-JP" sz="90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3</a:t>
          </a:r>
          <a:r>
            <a:rPr kumimoji="1" lang="ja-JP" altLang="en-US" sz="90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月</a:t>
          </a:r>
          <a:r>
            <a:rPr kumimoji="1" lang="en-US" altLang="ja-JP" sz="90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10</a:t>
          </a:r>
          <a:r>
            <a:rPr kumimoji="1" lang="ja-JP" altLang="en-US" sz="90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日</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mailto:toukei@tsk.or.jp"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2.bin"/><Relationship Id="rId1" Type="http://schemas.openxmlformats.org/officeDocument/2006/relationships/hyperlink" Target="mailto:toukei@tsk.or.jp"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3.bin"/><Relationship Id="rId1" Type="http://schemas.openxmlformats.org/officeDocument/2006/relationships/hyperlink" Target="mailto:toukei@tsk.or.jp"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4.bin"/><Relationship Id="rId1" Type="http://schemas.openxmlformats.org/officeDocument/2006/relationships/hyperlink" Target="mailto:toukei@tsk.or.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2CF05-DCFA-44B9-89FE-6D2A06F8F0EE}">
  <sheetPr>
    <tabColor rgb="FFFFFF00"/>
  </sheetPr>
  <dimension ref="A1:C448"/>
  <sheetViews>
    <sheetView workbookViewId="0">
      <selection activeCell="D380" sqref="D380"/>
    </sheetView>
  </sheetViews>
  <sheetFormatPr defaultRowHeight="18.75"/>
  <cols>
    <col min="1" max="1" width="9.875" customWidth="1"/>
    <col min="2" max="2" width="43.375" customWidth="1"/>
    <col min="3" max="3" width="57.125" customWidth="1"/>
  </cols>
  <sheetData>
    <row r="1" spans="1:3" ht="15" customHeight="1">
      <c r="A1" s="10" t="s">
        <v>34</v>
      </c>
      <c r="B1" s="10" t="s">
        <v>31</v>
      </c>
      <c r="C1" s="10" t="s">
        <v>35</v>
      </c>
    </row>
    <row r="2" spans="1:3" ht="13.5" customHeight="1">
      <c r="A2">
        <v>110001</v>
      </c>
      <c r="B2" t="s">
        <v>36</v>
      </c>
      <c r="C2" t="str">
        <f>A2&amp;"  "&amp;B2</f>
        <v>110001  音響芸術専門学校</v>
      </c>
    </row>
    <row r="3" spans="1:3" ht="14.1" customHeight="1">
      <c r="A3">
        <v>110002</v>
      </c>
      <c r="B3" t="s">
        <v>37</v>
      </c>
      <c r="C3" t="str">
        <f t="shared" ref="C3:C66" si="0">A3&amp;"  "&amp;B3</f>
        <v>110002  読売理工医療福祉専門学校</v>
      </c>
    </row>
    <row r="4" spans="1:3" ht="14.1" customHeight="1">
      <c r="A4">
        <v>110004</v>
      </c>
      <c r="B4" t="s">
        <v>38</v>
      </c>
      <c r="C4" t="str">
        <f t="shared" si="0"/>
        <v>110004  日本プリンティングアカデミー</v>
      </c>
    </row>
    <row r="5" spans="1:3" ht="14.1" customHeight="1">
      <c r="A5">
        <v>110005</v>
      </c>
      <c r="B5" t="s">
        <v>39</v>
      </c>
      <c r="C5" t="str">
        <f t="shared" si="0"/>
        <v>110005  中央工学校</v>
      </c>
    </row>
    <row r="6" spans="1:3" ht="14.1" customHeight="1">
      <c r="A6">
        <v>110006</v>
      </c>
      <c r="B6" t="s">
        <v>40</v>
      </c>
      <c r="C6" t="str">
        <f t="shared" si="0"/>
        <v>110006  専門学校東京自動車大学校</v>
      </c>
    </row>
    <row r="7" spans="1:3" ht="14.1" customHeight="1">
      <c r="A7">
        <v>110007</v>
      </c>
      <c r="B7" t="s">
        <v>41</v>
      </c>
      <c r="C7" t="str">
        <f t="shared" si="0"/>
        <v>110007  専門学校読売自動車大学校</v>
      </c>
    </row>
    <row r="8" spans="1:3" ht="14.1" customHeight="1">
      <c r="A8">
        <v>110008</v>
      </c>
      <c r="B8" t="s">
        <v>42</v>
      </c>
      <c r="C8" t="str">
        <f t="shared" si="0"/>
        <v>110008  専門学校東京工科自動車大学校品川校</v>
      </c>
    </row>
    <row r="9" spans="1:3" ht="14.1" customHeight="1">
      <c r="A9">
        <v>110009</v>
      </c>
      <c r="B9" t="s">
        <v>43</v>
      </c>
      <c r="C9" t="str">
        <f t="shared" si="0"/>
        <v>110009  日本工学院専門学校</v>
      </c>
    </row>
    <row r="10" spans="1:3" ht="14.1" customHeight="1">
      <c r="A10">
        <v>110011</v>
      </c>
      <c r="B10" t="s">
        <v>44</v>
      </c>
      <c r="C10" t="str">
        <f t="shared" si="0"/>
        <v>110011  青山製図専門学校</v>
      </c>
    </row>
    <row r="11" spans="1:3" ht="14.1" customHeight="1">
      <c r="A11">
        <v>110012</v>
      </c>
      <c r="B11" t="s">
        <v>45</v>
      </c>
      <c r="C11" t="str">
        <f t="shared" si="0"/>
        <v>110012  東放学園音響専門学校</v>
      </c>
    </row>
    <row r="12" spans="1:3" ht="14.1" customHeight="1">
      <c r="A12">
        <v>110013</v>
      </c>
      <c r="B12" t="s">
        <v>46</v>
      </c>
      <c r="C12" t="str">
        <f t="shared" si="0"/>
        <v>110013  専門学校東京工科自動車大学校世田谷校</v>
      </c>
    </row>
    <row r="13" spans="1:3" ht="14.1" customHeight="1">
      <c r="A13">
        <v>110019</v>
      </c>
      <c r="B13" t="s">
        <v>47</v>
      </c>
      <c r="C13" t="str">
        <f t="shared" si="0"/>
        <v>110019  専門学校東京工科自動車大学校</v>
      </c>
    </row>
    <row r="14" spans="1:3" ht="14.1" customHeight="1">
      <c r="A14">
        <v>110021</v>
      </c>
      <c r="B14" t="s">
        <v>48</v>
      </c>
      <c r="C14" t="str">
        <f t="shared" si="0"/>
        <v>110021  東放学園専門学校</v>
      </c>
    </row>
    <row r="15" spans="1:3" ht="14.1" customHeight="1">
      <c r="A15">
        <v>110023</v>
      </c>
      <c r="B15" t="s">
        <v>339</v>
      </c>
      <c r="C15" t="str">
        <f t="shared" si="0"/>
        <v>110023  東放学園映画アニメCG専門学校</v>
      </c>
    </row>
    <row r="16" spans="1:3" ht="14.1" customHeight="1">
      <c r="A16">
        <v>110024</v>
      </c>
      <c r="B16" t="s">
        <v>49</v>
      </c>
      <c r="C16" t="str">
        <f t="shared" si="0"/>
        <v>110024  東京デザインテクノロジーセンター専門学校</v>
      </c>
    </row>
    <row r="17" spans="1:3" ht="14.1" customHeight="1">
      <c r="A17">
        <v>110025</v>
      </c>
      <c r="B17" t="s">
        <v>50</v>
      </c>
      <c r="C17" t="str">
        <f t="shared" si="0"/>
        <v>110025  東京眼鏡専門学校</v>
      </c>
    </row>
    <row r="18" spans="1:3" ht="14.1" customHeight="1">
      <c r="A18">
        <v>110026</v>
      </c>
      <c r="B18" t="s">
        <v>51</v>
      </c>
      <c r="C18" t="str">
        <f t="shared" si="0"/>
        <v>110026  日本電子専門学校</v>
      </c>
    </row>
    <row r="19" spans="1:3" ht="14.1" customHeight="1">
      <c r="A19">
        <v>110027</v>
      </c>
      <c r="B19" t="s">
        <v>52</v>
      </c>
      <c r="C19" t="str">
        <f t="shared" si="0"/>
        <v>110027  東京電子専門学校</v>
      </c>
    </row>
    <row r="20" spans="1:3" ht="14.1" customHeight="1">
      <c r="A20">
        <v>110028</v>
      </c>
      <c r="B20" t="s">
        <v>53</v>
      </c>
      <c r="C20" t="str">
        <f t="shared" si="0"/>
        <v>110028  東京日建工科専門学校</v>
      </c>
    </row>
    <row r="21" spans="1:3" ht="14.1" customHeight="1">
      <c r="A21">
        <v>110029</v>
      </c>
      <c r="B21" t="s">
        <v>340</v>
      </c>
      <c r="C21" t="str">
        <f t="shared" si="0"/>
        <v>110029  専門学校駿台ITビジネスカレッジ</v>
      </c>
    </row>
    <row r="22" spans="1:3" ht="14.1" customHeight="1">
      <c r="A22">
        <v>110030</v>
      </c>
      <c r="B22" t="s">
        <v>54</v>
      </c>
      <c r="C22" t="str">
        <f t="shared" si="0"/>
        <v>110030  東京工学院専門学校</v>
      </c>
    </row>
    <row r="23" spans="1:3" ht="14.1" customHeight="1">
      <c r="A23">
        <v>110031</v>
      </c>
      <c r="B23" t="s">
        <v>55</v>
      </c>
      <c r="C23" t="str">
        <f t="shared" si="0"/>
        <v>110031  専門学校東京テクニカルカレッジ</v>
      </c>
    </row>
    <row r="24" spans="1:3" ht="14.1" customHeight="1">
      <c r="A24">
        <v>110033</v>
      </c>
      <c r="B24" t="s">
        <v>56</v>
      </c>
      <c r="C24" t="str">
        <f t="shared" si="0"/>
        <v>110033  日本工学院八王子専門学校</v>
      </c>
    </row>
    <row r="25" spans="1:3" ht="14.1" customHeight="1">
      <c r="A25">
        <v>110034</v>
      </c>
      <c r="B25" t="s">
        <v>57</v>
      </c>
      <c r="C25" t="str">
        <f t="shared" si="0"/>
        <v>110034  専門学校トヨタ東京自動車大学校</v>
      </c>
    </row>
    <row r="26" spans="1:3" ht="14.1" customHeight="1">
      <c r="A26">
        <v>110037</v>
      </c>
      <c r="B26" t="s">
        <v>58</v>
      </c>
      <c r="C26" t="str">
        <f t="shared" si="0"/>
        <v>110037  早稲田大学芸術学校</v>
      </c>
    </row>
    <row r="27" spans="1:3" ht="14.1" customHeight="1">
      <c r="A27">
        <v>110039</v>
      </c>
      <c r="B27" t="s">
        <v>59</v>
      </c>
      <c r="C27" t="str">
        <f t="shared" si="0"/>
        <v>110039  HAL東京</v>
      </c>
    </row>
    <row r="28" spans="1:3" ht="14.1" customHeight="1">
      <c r="A28">
        <v>110040</v>
      </c>
      <c r="B28" t="s">
        <v>60</v>
      </c>
      <c r="C28" t="str">
        <f t="shared" si="0"/>
        <v>110040  早稲田文理専門学校</v>
      </c>
    </row>
    <row r="29" spans="1:3" ht="14.1" customHeight="1">
      <c r="A29">
        <v>110041</v>
      </c>
      <c r="B29" t="s">
        <v>61</v>
      </c>
      <c r="C29" t="str">
        <f t="shared" si="0"/>
        <v>110041  東京サイクルデザイン専門学校</v>
      </c>
    </row>
    <row r="30" spans="1:3" ht="14.1" customHeight="1">
      <c r="A30">
        <v>110042</v>
      </c>
      <c r="B30" t="s">
        <v>62</v>
      </c>
      <c r="C30" t="str">
        <f t="shared" si="0"/>
        <v>110042  東京情報クリエイター工学院専門学校</v>
      </c>
    </row>
    <row r="31" spans="1:3" ht="14.1" customHeight="1">
      <c r="A31">
        <v>110043</v>
      </c>
      <c r="B31" t="s">
        <v>63</v>
      </c>
      <c r="C31" t="str">
        <f t="shared" si="0"/>
        <v>110043  東京みらいAI＆IT専門学校</v>
      </c>
    </row>
    <row r="32" spans="1:3" ht="14.1" customHeight="1">
      <c r="A32">
        <v>110044</v>
      </c>
      <c r="B32" t="s">
        <v>64</v>
      </c>
      <c r="C32" t="str">
        <f t="shared" si="0"/>
        <v>110044  東京町田情報ＩＴクリエイター専門学校</v>
      </c>
    </row>
    <row r="33" spans="1:3" ht="14.1" customHeight="1">
      <c r="A33">
        <v>110045</v>
      </c>
      <c r="B33" t="s">
        <v>65</v>
      </c>
      <c r="C33" t="str">
        <f t="shared" si="0"/>
        <v>110045  東京立川情報ＩＴクリエイター専門学校</v>
      </c>
    </row>
    <row r="34" spans="1:3" ht="14.1" customHeight="1">
      <c r="A34">
        <v>110046</v>
      </c>
      <c r="B34" t="s">
        <v>341</v>
      </c>
      <c r="C34" t="str">
        <f t="shared" si="0"/>
        <v>110046  東京池袋情報ITクリエイター専門学校</v>
      </c>
    </row>
    <row r="35" spans="1:3" ht="14.1" customHeight="1">
      <c r="A35">
        <v>120001</v>
      </c>
      <c r="B35" t="s">
        <v>66</v>
      </c>
      <c r="C35" t="str">
        <f t="shared" si="0"/>
        <v>120001  東京バイオテクノロジー専門学校</v>
      </c>
    </row>
    <row r="36" spans="1:3" ht="14.1" customHeight="1">
      <c r="A36">
        <v>131002</v>
      </c>
      <c r="B36" t="s">
        <v>67</v>
      </c>
      <c r="C36" t="str">
        <f t="shared" si="0"/>
        <v>131002  中央医療技術専門学校</v>
      </c>
    </row>
    <row r="37" spans="1:3" ht="14.1" customHeight="1">
      <c r="A37">
        <v>131003</v>
      </c>
      <c r="B37" t="s">
        <v>68</v>
      </c>
      <c r="C37" t="str">
        <f t="shared" si="0"/>
        <v>131003  東京医学技術専門学校</v>
      </c>
    </row>
    <row r="38" spans="1:3" ht="14.1" customHeight="1">
      <c r="A38">
        <v>131004</v>
      </c>
      <c r="B38" t="s">
        <v>69</v>
      </c>
      <c r="C38" t="str">
        <f t="shared" si="0"/>
        <v>131004  昭和医療技術専門学校</v>
      </c>
    </row>
    <row r="39" spans="1:3" ht="14.1" customHeight="1">
      <c r="A39">
        <v>131005</v>
      </c>
      <c r="B39" t="s">
        <v>70</v>
      </c>
      <c r="C39" t="str">
        <f t="shared" si="0"/>
        <v>131005  専門学校東洋公衆衛生学院</v>
      </c>
    </row>
    <row r="40" spans="1:3" ht="14.1" customHeight="1">
      <c r="A40">
        <v>131008</v>
      </c>
      <c r="B40" t="s">
        <v>71</v>
      </c>
      <c r="C40" t="str">
        <f t="shared" si="0"/>
        <v>131008  城西放射線技術専門学校</v>
      </c>
    </row>
    <row r="41" spans="1:3" ht="14.1" customHeight="1">
      <c r="A41">
        <v>132002</v>
      </c>
      <c r="B41" t="s">
        <v>72</v>
      </c>
      <c r="C41" t="str">
        <f t="shared" si="0"/>
        <v>132002  日本大学歯学部附属歯科衛生専門学校</v>
      </c>
    </row>
    <row r="42" spans="1:3" ht="14.1" customHeight="1">
      <c r="A42">
        <v>132003</v>
      </c>
      <c r="B42" t="s">
        <v>73</v>
      </c>
      <c r="C42" t="str">
        <f t="shared" si="0"/>
        <v>132003  日本大学歯学部附属歯科技工専門学校</v>
      </c>
    </row>
    <row r="43" spans="1:3" ht="14.1" customHeight="1">
      <c r="A43">
        <v>132005</v>
      </c>
      <c r="B43" t="s">
        <v>74</v>
      </c>
      <c r="C43" t="str">
        <f t="shared" si="0"/>
        <v>132005  東京歯科衛生専門学校</v>
      </c>
    </row>
    <row r="44" spans="1:3" ht="14.1" customHeight="1">
      <c r="A44">
        <v>132006</v>
      </c>
      <c r="B44" t="s">
        <v>75</v>
      </c>
      <c r="C44" t="str">
        <f t="shared" si="0"/>
        <v>132006  太陽歯科衛生士専門学校</v>
      </c>
    </row>
    <row r="45" spans="1:3" ht="14.1" customHeight="1">
      <c r="A45">
        <v>132007</v>
      </c>
      <c r="B45" t="s">
        <v>76</v>
      </c>
      <c r="C45" t="str">
        <f t="shared" si="0"/>
        <v>132007  新東京歯科衛生士学校</v>
      </c>
    </row>
    <row r="46" spans="1:3" ht="14.1" customHeight="1">
      <c r="A46">
        <v>132008</v>
      </c>
      <c r="B46" t="s">
        <v>77</v>
      </c>
      <c r="C46" t="str">
        <f t="shared" si="0"/>
        <v>132008  新東京歯科技工士学校</v>
      </c>
    </row>
    <row r="47" spans="1:3" ht="14.1" customHeight="1">
      <c r="A47">
        <v>132010</v>
      </c>
      <c r="B47" t="s">
        <v>78</v>
      </c>
      <c r="C47" t="str">
        <f t="shared" si="0"/>
        <v>132010  日本ウェルネス歯科衛生専門学校</v>
      </c>
    </row>
    <row r="48" spans="1:3" ht="14.1" customHeight="1">
      <c r="A48">
        <v>132011</v>
      </c>
      <c r="B48" t="s">
        <v>79</v>
      </c>
      <c r="C48" t="str">
        <f t="shared" si="0"/>
        <v>132011  アポロ歯科衛生士専門学校</v>
      </c>
    </row>
    <row r="49" spans="1:3" ht="14.1" customHeight="1">
      <c r="A49">
        <v>132012</v>
      </c>
      <c r="B49" t="s">
        <v>80</v>
      </c>
      <c r="C49" t="str">
        <f t="shared" si="0"/>
        <v>132012  早稲田医学院歯科衛生士専門学校</v>
      </c>
    </row>
    <row r="50" spans="1:3" ht="14.1" customHeight="1">
      <c r="A50">
        <v>132014</v>
      </c>
      <c r="B50" t="s">
        <v>81</v>
      </c>
      <c r="C50" t="str">
        <f t="shared" si="0"/>
        <v>132014  東邦歯科医療専門学校</v>
      </c>
    </row>
    <row r="51" spans="1:3" ht="14.1" customHeight="1">
      <c r="A51">
        <v>132015</v>
      </c>
      <c r="B51" t="s">
        <v>82</v>
      </c>
      <c r="C51" t="str">
        <f t="shared" si="0"/>
        <v>132015  東京西の森歯科衛生士専門学校</v>
      </c>
    </row>
    <row r="52" spans="1:3" ht="14.1" customHeight="1">
      <c r="A52">
        <v>132017</v>
      </c>
      <c r="B52" t="s">
        <v>83</v>
      </c>
      <c r="C52" t="str">
        <f t="shared" si="0"/>
        <v>132017  東京立川歯科衛生学院専門学校</v>
      </c>
    </row>
    <row r="53" spans="1:3" ht="14.1" customHeight="1">
      <c r="A53">
        <v>132018</v>
      </c>
      <c r="B53" t="s">
        <v>84</v>
      </c>
      <c r="C53" t="str">
        <f t="shared" si="0"/>
        <v>132018  東京町田歯科衛生学院専門学校</v>
      </c>
    </row>
    <row r="54" spans="1:3" ht="14.1" customHeight="1">
      <c r="A54">
        <v>133001</v>
      </c>
      <c r="B54" t="s">
        <v>85</v>
      </c>
      <c r="C54" t="str">
        <f t="shared" si="0"/>
        <v>133001  東京医療福祉専門学校</v>
      </c>
    </row>
    <row r="55" spans="1:3" ht="14.1" customHeight="1">
      <c r="A55">
        <v>133002</v>
      </c>
      <c r="B55" t="s">
        <v>86</v>
      </c>
      <c r="C55" t="str">
        <f t="shared" si="0"/>
        <v>133002  日本指圧専門学校</v>
      </c>
    </row>
    <row r="56" spans="1:3" ht="14.1" customHeight="1">
      <c r="A56">
        <v>133003</v>
      </c>
      <c r="B56" t="s">
        <v>87</v>
      </c>
      <c r="C56" t="str">
        <f t="shared" si="0"/>
        <v>133003  国際鍼灸専門学校</v>
      </c>
    </row>
    <row r="57" spans="1:3" ht="14.1" customHeight="1">
      <c r="A57">
        <v>133004</v>
      </c>
      <c r="B57" t="s">
        <v>88</v>
      </c>
      <c r="C57" t="str">
        <f t="shared" si="0"/>
        <v>133004  東京医薬看護専門学校</v>
      </c>
    </row>
    <row r="58" spans="1:3" ht="14.1" customHeight="1">
      <c r="A58">
        <v>133005</v>
      </c>
      <c r="B58" t="s">
        <v>89</v>
      </c>
      <c r="C58" t="str">
        <f t="shared" si="0"/>
        <v>133005  東京衛生学園専門学校</v>
      </c>
    </row>
    <row r="59" spans="1:3" ht="14.1" customHeight="1">
      <c r="A59">
        <v>133006</v>
      </c>
      <c r="B59" t="s">
        <v>90</v>
      </c>
      <c r="C59" t="str">
        <f t="shared" si="0"/>
        <v>133006  日本鍼灸理療専門学校</v>
      </c>
    </row>
    <row r="60" spans="1:3" ht="14.1" customHeight="1">
      <c r="A60">
        <v>133007</v>
      </c>
      <c r="B60" t="s">
        <v>91</v>
      </c>
      <c r="C60" t="str">
        <f t="shared" si="0"/>
        <v>133007  日本柔道整復専門学校</v>
      </c>
    </row>
    <row r="61" spans="1:3" ht="14.1" customHeight="1">
      <c r="A61">
        <v>133008</v>
      </c>
      <c r="B61" t="s">
        <v>92</v>
      </c>
      <c r="C61" t="str">
        <f t="shared" si="0"/>
        <v>133008  専門学校東都リハビリテーション学院</v>
      </c>
    </row>
    <row r="62" spans="1:3" ht="14.1" customHeight="1">
      <c r="A62">
        <v>133009</v>
      </c>
      <c r="B62" t="s">
        <v>93</v>
      </c>
      <c r="C62" t="str">
        <f t="shared" si="0"/>
        <v>133009  日本体育大学医療専門学校</v>
      </c>
    </row>
    <row r="63" spans="1:3" ht="14.1" customHeight="1">
      <c r="A63">
        <v>133010</v>
      </c>
      <c r="B63" t="s">
        <v>94</v>
      </c>
      <c r="C63" t="str">
        <f t="shared" si="0"/>
        <v>133010  東京呉竹医療専門学校</v>
      </c>
    </row>
    <row r="64" spans="1:3" ht="14.1" customHeight="1">
      <c r="A64">
        <v>133012</v>
      </c>
      <c r="B64" t="s">
        <v>95</v>
      </c>
      <c r="C64" t="str">
        <f t="shared" si="0"/>
        <v>133012  日本医歯薬専門学校</v>
      </c>
    </row>
    <row r="65" spans="1:3" ht="14.1" customHeight="1">
      <c r="A65">
        <v>133015</v>
      </c>
      <c r="B65" t="s">
        <v>96</v>
      </c>
      <c r="C65" t="str">
        <f t="shared" si="0"/>
        <v>133015  東洋鍼灸専門学校</v>
      </c>
    </row>
    <row r="66" spans="1:3" ht="14.1" customHeight="1">
      <c r="A66">
        <v>133016</v>
      </c>
      <c r="B66" t="s">
        <v>97</v>
      </c>
      <c r="C66" t="str">
        <f t="shared" si="0"/>
        <v>133016  日本リハビリテーション専門学校</v>
      </c>
    </row>
    <row r="67" spans="1:3" ht="14.1" customHeight="1">
      <c r="A67">
        <v>133017</v>
      </c>
      <c r="B67" t="s">
        <v>98</v>
      </c>
      <c r="C67" t="str">
        <f t="shared" ref="C67:C130" si="1">A67&amp;"  "&amp;B67</f>
        <v>133017  東京柔道整復専門学校</v>
      </c>
    </row>
    <row r="68" spans="1:3" ht="14.1" customHeight="1">
      <c r="A68">
        <v>133018</v>
      </c>
      <c r="B68" t="s">
        <v>99</v>
      </c>
      <c r="C68" t="str">
        <f t="shared" si="1"/>
        <v>133018  専門学校社会医学技術学院</v>
      </c>
    </row>
    <row r="69" spans="1:3" ht="14.1" customHeight="1">
      <c r="A69">
        <v>133019</v>
      </c>
      <c r="B69" t="s">
        <v>100</v>
      </c>
      <c r="C69" t="str">
        <f t="shared" si="1"/>
        <v>133019  関東リハビリテーション専門学校</v>
      </c>
    </row>
    <row r="70" spans="1:3" ht="14.1" customHeight="1">
      <c r="A70">
        <v>133020</v>
      </c>
      <c r="B70" t="s">
        <v>101</v>
      </c>
      <c r="C70" t="str">
        <f t="shared" si="1"/>
        <v>133020  スポーツ健康医療専門学校</v>
      </c>
    </row>
    <row r="71" spans="1:3" ht="14.1" customHeight="1">
      <c r="A71">
        <v>133021</v>
      </c>
      <c r="B71" t="s">
        <v>102</v>
      </c>
      <c r="C71" t="str">
        <f t="shared" si="1"/>
        <v>133021  日本総合医療専門学校</v>
      </c>
    </row>
    <row r="72" spans="1:3" ht="14.1" customHeight="1">
      <c r="A72">
        <v>133024</v>
      </c>
      <c r="B72" t="s">
        <v>342</v>
      </c>
      <c r="C72" t="str">
        <f t="shared" si="1"/>
        <v>133024  日本医専</v>
      </c>
    </row>
    <row r="73" spans="1:3" ht="14.1" customHeight="1">
      <c r="A73">
        <v>133027</v>
      </c>
      <c r="B73" t="s">
        <v>103</v>
      </c>
      <c r="C73" t="str">
        <f t="shared" si="1"/>
        <v>133027  専門学校東京医療学院</v>
      </c>
    </row>
    <row r="74" spans="1:3" ht="14.1" customHeight="1">
      <c r="A74">
        <v>133028</v>
      </c>
      <c r="B74" t="s">
        <v>104</v>
      </c>
      <c r="C74" t="str">
        <f t="shared" si="1"/>
        <v>133028  日本健康医療専門学校</v>
      </c>
    </row>
    <row r="75" spans="1:3" ht="14.1" customHeight="1">
      <c r="A75">
        <v>133030</v>
      </c>
      <c r="B75" t="s">
        <v>105</v>
      </c>
      <c r="C75" t="str">
        <f t="shared" si="1"/>
        <v>133030  関東柔道整復専門学校</v>
      </c>
    </row>
    <row r="76" spans="1:3" ht="14.1" customHeight="1">
      <c r="A76">
        <v>133032</v>
      </c>
      <c r="B76" t="s">
        <v>106</v>
      </c>
      <c r="C76" t="str">
        <f t="shared" si="1"/>
        <v>133032  新宿医療専門学校</v>
      </c>
    </row>
    <row r="77" spans="1:3" ht="14.1" customHeight="1">
      <c r="A77">
        <v>133033</v>
      </c>
      <c r="B77" t="s">
        <v>107</v>
      </c>
      <c r="C77" t="str">
        <f t="shared" si="1"/>
        <v>133033  彰栄リハビリテーション専門学校</v>
      </c>
    </row>
    <row r="78" spans="1:3" ht="14.1" customHeight="1">
      <c r="A78">
        <v>133034</v>
      </c>
      <c r="B78" t="s">
        <v>108</v>
      </c>
      <c r="C78" t="str">
        <f t="shared" si="1"/>
        <v>133034  西武学園医学技術専門学校東京池袋校</v>
      </c>
    </row>
    <row r="79" spans="1:3" ht="14.1" customHeight="1">
      <c r="A79">
        <v>133036</v>
      </c>
      <c r="B79" t="s">
        <v>109</v>
      </c>
      <c r="C79" t="str">
        <f t="shared" si="1"/>
        <v>133036  西武学園医学技術専門学校東京新宿校</v>
      </c>
    </row>
    <row r="80" spans="1:3" ht="14.1" customHeight="1">
      <c r="A80">
        <v>133037</v>
      </c>
      <c r="B80" t="s">
        <v>110</v>
      </c>
      <c r="C80" t="str">
        <f t="shared" si="1"/>
        <v>133037  池見東京医療専門学校</v>
      </c>
    </row>
    <row r="81" spans="1:3" ht="14.1" customHeight="1">
      <c r="A81">
        <v>133038</v>
      </c>
      <c r="B81" t="s">
        <v>111</v>
      </c>
      <c r="C81" t="str">
        <f t="shared" si="1"/>
        <v>133038  お茶の水はりきゅう専門学校</v>
      </c>
    </row>
    <row r="82" spans="1:3" ht="14.1" customHeight="1">
      <c r="A82">
        <v>133039</v>
      </c>
      <c r="B82" t="s">
        <v>112</v>
      </c>
      <c r="C82" t="str">
        <f t="shared" si="1"/>
        <v>133039  首都医校</v>
      </c>
    </row>
    <row r="83" spans="1:3" ht="14.1" customHeight="1">
      <c r="A83">
        <v>133040</v>
      </c>
      <c r="B83" t="s">
        <v>113</v>
      </c>
      <c r="C83" t="str">
        <f t="shared" si="1"/>
        <v>133040  東京メディカル・スポーツ専門学校</v>
      </c>
    </row>
    <row r="84" spans="1:3" ht="14.1" customHeight="1">
      <c r="A84">
        <v>133042</v>
      </c>
      <c r="B84" t="s">
        <v>114</v>
      </c>
      <c r="C84" t="str">
        <f t="shared" si="1"/>
        <v>133042  多摩リハビリテーション学院専門学校</v>
      </c>
    </row>
    <row r="85" spans="1:3" ht="14.1" customHeight="1">
      <c r="A85">
        <v>134002</v>
      </c>
      <c r="B85" t="s">
        <v>115</v>
      </c>
      <c r="C85" t="str">
        <f t="shared" si="1"/>
        <v>134002  東京女子医科大学看護専門学校</v>
      </c>
    </row>
    <row r="86" spans="1:3" ht="14.1" customHeight="1">
      <c r="A86">
        <v>134004</v>
      </c>
      <c r="B86" t="s">
        <v>116</v>
      </c>
      <c r="C86" t="str">
        <f t="shared" si="1"/>
        <v>134004  江戸川看護専門学校</v>
      </c>
    </row>
    <row r="87" spans="1:3" ht="14.1" customHeight="1">
      <c r="A87">
        <v>134007</v>
      </c>
      <c r="B87" t="s">
        <v>117</v>
      </c>
      <c r="C87" t="str">
        <f t="shared" si="1"/>
        <v>134007  至誠会看護専門学校</v>
      </c>
    </row>
    <row r="88" spans="1:3" ht="14.1" customHeight="1">
      <c r="A88">
        <v>134010</v>
      </c>
      <c r="B88" t="s">
        <v>118</v>
      </c>
      <c r="C88" t="str">
        <f t="shared" si="1"/>
        <v>134010  東京警察病院看護専門学校</v>
      </c>
    </row>
    <row r="89" spans="1:3" ht="14.1" customHeight="1">
      <c r="A89">
        <v>134011</v>
      </c>
      <c r="B89" t="s">
        <v>119</v>
      </c>
      <c r="C89" t="str">
        <f t="shared" si="1"/>
        <v>134011  慈恵看護専門学校</v>
      </c>
    </row>
    <row r="90" spans="1:3" ht="14.1" customHeight="1">
      <c r="A90">
        <v>134014</v>
      </c>
      <c r="B90" t="s">
        <v>406</v>
      </c>
      <c r="C90" t="str">
        <f t="shared" si="1"/>
        <v>134014  福寿会医療看護専門学校</v>
      </c>
    </row>
    <row r="91" spans="1:3" ht="14.1" customHeight="1">
      <c r="A91">
        <v>134015</v>
      </c>
      <c r="B91" t="s">
        <v>120</v>
      </c>
      <c r="C91" t="str">
        <f t="shared" si="1"/>
        <v>134015  葛飾区医師会附属看護専門学校</v>
      </c>
    </row>
    <row r="92" spans="1:3" ht="14.1" customHeight="1">
      <c r="A92">
        <v>134018</v>
      </c>
      <c r="B92" t="s">
        <v>121</v>
      </c>
      <c r="C92" t="str">
        <f t="shared" si="1"/>
        <v>134018  東京墨田看護専門学校</v>
      </c>
    </row>
    <row r="93" spans="1:3" ht="14.1" customHeight="1">
      <c r="A93">
        <v>134019</v>
      </c>
      <c r="B93" t="s">
        <v>343</v>
      </c>
      <c r="C93" t="str">
        <f t="shared" si="1"/>
        <v>134019  昭和医科大学附属看護専門学校</v>
      </c>
    </row>
    <row r="94" spans="1:3" ht="14.1" customHeight="1">
      <c r="A94">
        <v>134027</v>
      </c>
      <c r="B94" t="s">
        <v>122</v>
      </c>
      <c r="C94" t="str">
        <f t="shared" si="1"/>
        <v>134027  東京新宿メディカルセンター附属看護専門学校</v>
      </c>
    </row>
    <row r="95" spans="1:3" ht="14.1" customHeight="1">
      <c r="A95">
        <v>134033</v>
      </c>
      <c r="B95" t="s">
        <v>123</v>
      </c>
      <c r="C95" t="str">
        <f t="shared" si="1"/>
        <v>134033  帝京高等看護学院</v>
      </c>
    </row>
    <row r="96" spans="1:3" ht="14.1" customHeight="1">
      <c r="A96">
        <v>134034</v>
      </c>
      <c r="B96" t="s">
        <v>124</v>
      </c>
      <c r="C96" t="str">
        <f t="shared" si="1"/>
        <v>134034  日本大学医学部附属看護専門学校</v>
      </c>
    </row>
    <row r="97" spans="1:3" ht="14.1" customHeight="1">
      <c r="A97">
        <v>134040</v>
      </c>
      <c r="B97" t="s">
        <v>125</v>
      </c>
      <c r="C97" t="str">
        <f t="shared" si="1"/>
        <v>134040  東京高尾看護専門学校</v>
      </c>
    </row>
    <row r="98" spans="1:3" ht="14.1" customHeight="1">
      <c r="A98">
        <v>134041</v>
      </c>
      <c r="B98" t="s">
        <v>126</v>
      </c>
      <c r="C98" t="str">
        <f t="shared" si="1"/>
        <v>134041  慈恵第三看護専門学校</v>
      </c>
    </row>
    <row r="99" spans="1:3" ht="14.1" customHeight="1">
      <c r="A99">
        <v>134044</v>
      </c>
      <c r="B99" t="s">
        <v>127</v>
      </c>
      <c r="C99" t="str">
        <f t="shared" si="1"/>
        <v>134044  東京南看護専門学校</v>
      </c>
    </row>
    <row r="100" spans="1:3" ht="14.1" customHeight="1">
      <c r="A100">
        <v>134045</v>
      </c>
      <c r="B100" t="s">
        <v>128</v>
      </c>
      <c r="C100" t="str">
        <f t="shared" si="1"/>
        <v>134045  板橋中央看護専門学校</v>
      </c>
    </row>
    <row r="101" spans="1:3" ht="14.1" customHeight="1">
      <c r="A101">
        <v>134049</v>
      </c>
      <c r="B101" t="s">
        <v>129</v>
      </c>
      <c r="C101" t="str">
        <f t="shared" si="1"/>
        <v>134049  上板橋看護専門学校</v>
      </c>
    </row>
    <row r="102" spans="1:3" ht="14.1" customHeight="1">
      <c r="A102">
        <v>134050</v>
      </c>
      <c r="B102" t="s">
        <v>130</v>
      </c>
      <c r="C102" t="str">
        <f t="shared" si="1"/>
        <v>134050  日本赤十字社助産師学校</v>
      </c>
    </row>
    <row r="103" spans="1:3" ht="14.1" customHeight="1">
      <c r="A103">
        <v>141001</v>
      </c>
      <c r="B103" t="s">
        <v>131</v>
      </c>
      <c r="C103" t="str">
        <f t="shared" si="1"/>
        <v>141001  華学園栄養専門学校</v>
      </c>
    </row>
    <row r="104" spans="1:3" ht="14.1" customHeight="1">
      <c r="A104">
        <v>141002</v>
      </c>
      <c r="B104" t="s">
        <v>132</v>
      </c>
      <c r="C104" t="str">
        <f t="shared" si="1"/>
        <v>141002  華調理製菓専門学校</v>
      </c>
    </row>
    <row r="105" spans="1:3" ht="14.1" customHeight="1">
      <c r="A105">
        <v>141004</v>
      </c>
      <c r="B105" t="s">
        <v>133</v>
      </c>
      <c r="C105" t="str">
        <f t="shared" si="1"/>
        <v>141004  東京マスダ学院調理師専門学校</v>
      </c>
    </row>
    <row r="106" spans="1:3" ht="14.1" customHeight="1">
      <c r="A106">
        <v>141005</v>
      </c>
      <c r="B106" t="s">
        <v>134</v>
      </c>
      <c r="C106" t="str">
        <f t="shared" si="1"/>
        <v>141005  東京健康科学専門学校</v>
      </c>
    </row>
    <row r="107" spans="1:3" ht="14.1" customHeight="1">
      <c r="A107">
        <v>141006</v>
      </c>
      <c r="B107" t="s">
        <v>135</v>
      </c>
      <c r="C107" t="str">
        <f t="shared" si="1"/>
        <v>141006  佐伯栄養専門学校</v>
      </c>
    </row>
    <row r="108" spans="1:3" ht="14.1" customHeight="1">
      <c r="A108">
        <v>141007</v>
      </c>
      <c r="B108" t="s">
        <v>136</v>
      </c>
      <c r="C108" t="str">
        <f t="shared" si="1"/>
        <v>141007  東京誠心調理師専門学校</v>
      </c>
    </row>
    <row r="109" spans="1:3" ht="14.1" customHeight="1">
      <c r="A109">
        <v>141008</v>
      </c>
      <c r="B109" t="s">
        <v>137</v>
      </c>
      <c r="C109" t="str">
        <f t="shared" si="1"/>
        <v>141008  服部栄養専門学校</v>
      </c>
    </row>
    <row r="110" spans="1:3" ht="14.1" customHeight="1">
      <c r="A110">
        <v>141009</v>
      </c>
      <c r="B110" t="s">
        <v>138</v>
      </c>
      <c r="C110" t="str">
        <f t="shared" si="1"/>
        <v>141009  東京栄養食糧専門学校</v>
      </c>
    </row>
    <row r="111" spans="1:3" ht="14.1" customHeight="1">
      <c r="A111">
        <v>141010</v>
      </c>
      <c r="B111" t="s">
        <v>139</v>
      </c>
      <c r="C111" t="str">
        <f t="shared" si="1"/>
        <v>141010  日本菓子専門学校</v>
      </c>
    </row>
    <row r="112" spans="1:3" ht="14.1" customHeight="1">
      <c r="A112">
        <v>141011</v>
      </c>
      <c r="B112" t="s">
        <v>140</v>
      </c>
      <c r="C112" t="str">
        <f t="shared" si="1"/>
        <v>141011  新宿調理師専門学校</v>
      </c>
    </row>
    <row r="113" spans="1:3" ht="14.1" customHeight="1">
      <c r="A113">
        <v>141012</v>
      </c>
      <c r="B113" t="s">
        <v>141</v>
      </c>
      <c r="C113" t="str">
        <f t="shared" si="1"/>
        <v>141012  東京栄養専門学校</v>
      </c>
    </row>
    <row r="114" spans="1:3" ht="14.1" customHeight="1">
      <c r="A114">
        <v>141013</v>
      </c>
      <c r="B114" t="s">
        <v>142</v>
      </c>
      <c r="C114" t="str">
        <f t="shared" si="1"/>
        <v>141013  東京調理製菓専門学校</v>
      </c>
    </row>
    <row r="115" spans="1:3" ht="14.1" customHeight="1">
      <c r="A115">
        <v>141014</v>
      </c>
      <c r="B115" t="s">
        <v>143</v>
      </c>
      <c r="C115" t="str">
        <f t="shared" si="1"/>
        <v>141014  織田調理師専門学校</v>
      </c>
    </row>
    <row r="116" spans="1:3" ht="14.1" customHeight="1">
      <c r="A116">
        <v>141016</v>
      </c>
      <c r="B116" t="s">
        <v>144</v>
      </c>
      <c r="C116" t="str">
        <f t="shared" si="1"/>
        <v>141016  織田製菓専門学校</v>
      </c>
    </row>
    <row r="117" spans="1:3" ht="14.1" customHeight="1">
      <c r="A117">
        <v>141017</v>
      </c>
      <c r="B117" t="s">
        <v>145</v>
      </c>
      <c r="C117" t="str">
        <f t="shared" si="1"/>
        <v>141017  東京製菓学校</v>
      </c>
    </row>
    <row r="118" spans="1:3" ht="14.1" customHeight="1">
      <c r="A118">
        <v>141018</v>
      </c>
      <c r="B118" t="s">
        <v>146</v>
      </c>
      <c r="C118" t="str">
        <f t="shared" si="1"/>
        <v>141018  香川調理製菓専門学校</v>
      </c>
    </row>
    <row r="119" spans="1:3" ht="14.1" customHeight="1">
      <c r="A119">
        <v>141020</v>
      </c>
      <c r="B119" t="s">
        <v>147</v>
      </c>
      <c r="C119" t="str">
        <f t="shared" si="1"/>
        <v>141020  武蔵野栄養専門学校</v>
      </c>
    </row>
    <row r="120" spans="1:3" ht="14.1" customHeight="1">
      <c r="A120">
        <v>141021</v>
      </c>
      <c r="B120" t="s">
        <v>148</v>
      </c>
      <c r="C120" t="str">
        <f t="shared" si="1"/>
        <v>141021  武蔵野調理師専門学校</v>
      </c>
    </row>
    <row r="121" spans="1:3" ht="14.1" customHeight="1">
      <c r="A121">
        <v>141022</v>
      </c>
      <c r="B121" t="s">
        <v>149</v>
      </c>
      <c r="C121" t="str">
        <f t="shared" si="1"/>
        <v>141022  赤堀製菓専門学校</v>
      </c>
    </row>
    <row r="122" spans="1:3" ht="14.1" customHeight="1">
      <c r="A122">
        <v>141023</v>
      </c>
      <c r="B122" t="s">
        <v>150</v>
      </c>
      <c r="C122" t="str">
        <f t="shared" si="1"/>
        <v>141023  吉祥寺二葉栄養調理専門職学校</v>
      </c>
    </row>
    <row r="123" spans="1:3" ht="14.1" customHeight="1">
      <c r="A123">
        <v>141024</v>
      </c>
      <c r="B123" t="s">
        <v>151</v>
      </c>
      <c r="C123" t="str">
        <f t="shared" si="1"/>
        <v>141024  国際製菓専門学校</v>
      </c>
    </row>
    <row r="124" spans="1:3" ht="14.1" customHeight="1">
      <c r="A124">
        <v>141025</v>
      </c>
      <c r="B124" t="s">
        <v>152</v>
      </c>
      <c r="C124" t="str">
        <f t="shared" si="1"/>
        <v>141025  西東京調理師専門学校</v>
      </c>
    </row>
    <row r="125" spans="1:3" ht="14.1" customHeight="1">
      <c r="A125">
        <v>141026</v>
      </c>
      <c r="B125" t="s">
        <v>153</v>
      </c>
      <c r="C125" t="str">
        <f t="shared" si="1"/>
        <v>141026  萠愛調理師専門学校</v>
      </c>
    </row>
    <row r="126" spans="1:3" ht="14.1" customHeight="1">
      <c r="A126">
        <v>141027</v>
      </c>
      <c r="B126" t="s">
        <v>154</v>
      </c>
      <c r="C126" t="str">
        <f t="shared" si="1"/>
        <v>141027  大竹栄養専門学校</v>
      </c>
    </row>
    <row r="127" spans="1:3" ht="14.1" customHeight="1">
      <c r="A127">
        <v>141028</v>
      </c>
      <c r="B127" t="s">
        <v>155</v>
      </c>
      <c r="C127" t="str">
        <f t="shared" si="1"/>
        <v>141028  町田調理師専門学校</v>
      </c>
    </row>
    <row r="128" spans="1:3" ht="14.1" customHeight="1">
      <c r="A128">
        <v>141029</v>
      </c>
      <c r="B128" t="s">
        <v>156</v>
      </c>
      <c r="C128" t="str">
        <f t="shared" si="1"/>
        <v>141029  東京多摩調理製菓専門学校</v>
      </c>
    </row>
    <row r="129" spans="1:3" ht="14.1" customHeight="1">
      <c r="A129">
        <v>141031</v>
      </c>
      <c r="B129" t="s">
        <v>157</v>
      </c>
      <c r="C129" t="str">
        <f t="shared" si="1"/>
        <v>141031  町田製菓専門学校</v>
      </c>
    </row>
    <row r="130" spans="1:3" ht="14.1" customHeight="1">
      <c r="A130">
        <v>141032</v>
      </c>
      <c r="B130" t="s">
        <v>158</v>
      </c>
      <c r="C130" t="str">
        <f t="shared" si="1"/>
        <v>141032  吉祥寺二葉製菓専門職学校</v>
      </c>
    </row>
    <row r="131" spans="1:3" ht="14.1" customHeight="1">
      <c r="A131">
        <v>141033</v>
      </c>
      <c r="B131" t="s">
        <v>159</v>
      </c>
      <c r="C131" t="str">
        <f t="shared" ref="C131:C194" si="2">A131&amp;"  "&amp;B131</f>
        <v>141033  東京ベルエポック製菓調理専門学校</v>
      </c>
    </row>
    <row r="132" spans="1:3" ht="14.1" customHeight="1">
      <c r="A132">
        <v>141034</v>
      </c>
      <c r="B132" t="s">
        <v>160</v>
      </c>
      <c r="C132" t="str">
        <f t="shared" si="2"/>
        <v>141034  東京スイーツ＆カフェ専門学校</v>
      </c>
    </row>
    <row r="133" spans="1:3" ht="14.1" customHeight="1">
      <c r="A133">
        <v>141035</v>
      </c>
      <c r="B133" t="s">
        <v>161</v>
      </c>
      <c r="C133" t="str">
        <f t="shared" si="2"/>
        <v>141035  山手調理製菓専門学校</v>
      </c>
    </row>
    <row r="134" spans="1:3" ht="14.1" customHeight="1">
      <c r="A134">
        <v>141036</v>
      </c>
      <c r="B134" t="s">
        <v>162</v>
      </c>
      <c r="C134" t="str">
        <f t="shared" si="2"/>
        <v>141036  東京すし和食調理専門学校</v>
      </c>
    </row>
    <row r="135" spans="1:3" ht="14.1" customHeight="1">
      <c r="A135">
        <v>141037</v>
      </c>
      <c r="B135" t="s">
        <v>163</v>
      </c>
      <c r="C135" t="str">
        <f t="shared" si="2"/>
        <v>141037  東京山手調理師専門学校</v>
      </c>
    </row>
    <row r="136" spans="1:3" ht="14.1" customHeight="1">
      <c r="A136">
        <v>141039</v>
      </c>
      <c r="B136" t="s">
        <v>164</v>
      </c>
      <c r="C136" t="str">
        <f t="shared" si="2"/>
        <v>141039  辻󠄀調理師専門学校東京</v>
      </c>
    </row>
    <row r="137" spans="1:3" ht="14.1" customHeight="1">
      <c r="A137">
        <v>142001</v>
      </c>
      <c r="B137" t="s">
        <v>165</v>
      </c>
      <c r="C137" t="str">
        <f t="shared" si="2"/>
        <v>142001  東京理容専修学校</v>
      </c>
    </row>
    <row r="138" spans="1:3" ht="14.1" customHeight="1">
      <c r="A138">
        <v>142002</v>
      </c>
      <c r="B138" t="s">
        <v>344</v>
      </c>
      <c r="C138" t="str">
        <f t="shared" si="2"/>
        <v>142002  ハリウッド美容専門大学校</v>
      </c>
    </row>
    <row r="139" spans="1:3" ht="14.1" customHeight="1">
      <c r="A139">
        <v>142003</v>
      </c>
      <c r="B139" t="s">
        <v>166</v>
      </c>
      <c r="C139" t="str">
        <f t="shared" si="2"/>
        <v>142003  コーセー美容専門学校</v>
      </c>
    </row>
    <row r="140" spans="1:3" ht="14.1" customHeight="1">
      <c r="A140">
        <v>142004</v>
      </c>
      <c r="B140" t="s">
        <v>167</v>
      </c>
      <c r="C140" t="str">
        <f t="shared" si="2"/>
        <v>142004  国際理容美容専門学校</v>
      </c>
    </row>
    <row r="141" spans="1:3" ht="14.1" customHeight="1">
      <c r="A141">
        <v>142005</v>
      </c>
      <c r="B141" t="s">
        <v>168</v>
      </c>
      <c r="C141" t="str">
        <f t="shared" si="2"/>
        <v>142005  東京文化美容専門学校</v>
      </c>
    </row>
    <row r="142" spans="1:3" ht="14.1" customHeight="1">
      <c r="A142">
        <v>142006</v>
      </c>
      <c r="B142" t="s">
        <v>169</v>
      </c>
      <c r="C142" t="str">
        <f t="shared" si="2"/>
        <v>142006  東京マックス美容専門学校</v>
      </c>
    </row>
    <row r="143" spans="1:3" ht="14.1" customHeight="1">
      <c r="A143">
        <v>142007</v>
      </c>
      <c r="B143" t="s">
        <v>345</v>
      </c>
      <c r="C143" t="str">
        <f t="shared" si="2"/>
        <v>142007  渋谷美容専門学校</v>
      </c>
    </row>
    <row r="144" spans="1:3" ht="14.1" customHeight="1">
      <c r="A144">
        <v>142008</v>
      </c>
      <c r="B144" t="s">
        <v>170</v>
      </c>
      <c r="C144" t="str">
        <f t="shared" si="2"/>
        <v>142008  国際文化理容美容専門学校渋谷校</v>
      </c>
    </row>
    <row r="145" spans="1:3" ht="14.1" customHeight="1">
      <c r="A145">
        <v>142009</v>
      </c>
      <c r="B145" t="s">
        <v>171</v>
      </c>
      <c r="C145" t="str">
        <f t="shared" si="2"/>
        <v>142009  山野美容専門学校</v>
      </c>
    </row>
    <row r="146" spans="1:3" ht="14.1" customHeight="1">
      <c r="A146">
        <v>142010</v>
      </c>
      <c r="B146" t="s">
        <v>172</v>
      </c>
      <c r="C146" t="str">
        <f t="shared" si="2"/>
        <v>142010  真野美容専門学校</v>
      </c>
    </row>
    <row r="147" spans="1:3" ht="14.1" customHeight="1">
      <c r="A147">
        <v>142011</v>
      </c>
      <c r="B147" t="s">
        <v>173</v>
      </c>
      <c r="C147" t="str">
        <f t="shared" si="2"/>
        <v>142011  中央理美容専門学校</v>
      </c>
    </row>
    <row r="148" spans="1:3" ht="14.1" customHeight="1">
      <c r="A148">
        <v>142012</v>
      </c>
      <c r="B148" t="s">
        <v>174</v>
      </c>
      <c r="C148" t="str">
        <f t="shared" si="2"/>
        <v>142012  東京美容専門学校</v>
      </c>
    </row>
    <row r="149" spans="1:3" ht="14.1" customHeight="1">
      <c r="A149">
        <v>142013</v>
      </c>
      <c r="B149" t="s">
        <v>175</v>
      </c>
      <c r="C149" t="str">
        <f t="shared" si="2"/>
        <v>142013  高山美容専門学校</v>
      </c>
    </row>
    <row r="150" spans="1:3" ht="14.1" customHeight="1">
      <c r="A150">
        <v>142014</v>
      </c>
      <c r="B150" t="s">
        <v>176</v>
      </c>
      <c r="C150" t="str">
        <f t="shared" si="2"/>
        <v>142014  窪田理容美容専門学校</v>
      </c>
    </row>
    <row r="151" spans="1:3" ht="14.1" customHeight="1">
      <c r="A151">
        <v>142015</v>
      </c>
      <c r="B151" t="s">
        <v>177</v>
      </c>
      <c r="C151" t="str">
        <f t="shared" si="2"/>
        <v>142015  早稲田美容専門学校</v>
      </c>
    </row>
    <row r="152" spans="1:3" ht="14.1" customHeight="1">
      <c r="A152">
        <v>142016</v>
      </c>
      <c r="B152" t="s">
        <v>178</v>
      </c>
      <c r="C152" t="str">
        <f t="shared" si="2"/>
        <v>142016  日本美容専門学校</v>
      </c>
    </row>
    <row r="153" spans="1:3" ht="14.1" customHeight="1">
      <c r="A153">
        <v>142017</v>
      </c>
      <c r="B153" t="s">
        <v>179</v>
      </c>
      <c r="C153" t="str">
        <f t="shared" si="2"/>
        <v>142017  東京総合美容専門学校</v>
      </c>
    </row>
    <row r="154" spans="1:3" ht="14.1" customHeight="1">
      <c r="A154">
        <v>142018</v>
      </c>
      <c r="B154" t="s">
        <v>180</v>
      </c>
      <c r="C154" t="str">
        <f t="shared" si="2"/>
        <v>142018  国際文化理容美容専門学校国分寺校</v>
      </c>
    </row>
    <row r="155" spans="1:3" ht="14.1" customHeight="1">
      <c r="A155">
        <v>142020</v>
      </c>
      <c r="B155" t="s">
        <v>181</v>
      </c>
      <c r="C155" t="str">
        <f t="shared" si="2"/>
        <v>142020  マリールイズ美容専門学校</v>
      </c>
    </row>
    <row r="156" spans="1:3" ht="14.1" customHeight="1">
      <c r="A156">
        <v>142021</v>
      </c>
      <c r="B156" t="s">
        <v>182</v>
      </c>
      <c r="C156" t="str">
        <f t="shared" si="2"/>
        <v>142021  資生堂美容技術専門学校</v>
      </c>
    </row>
    <row r="157" spans="1:3" ht="14.1" customHeight="1">
      <c r="A157">
        <v>142023</v>
      </c>
      <c r="B157" t="s">
        <v>183</v>
      </c>
      <c r="C157" t="str">
        <f t="shared" si="2"/>
        <v>142023  タカラ美容専門学校</v>
      </c>
    </row>
    <row r="158" spans="1:3" ht="14.1" customHeight="1">
      <c r="A158">
        <v>142024</v>
      </c>
      <c r="B158" t="s">
        <v>184</v>
      </c>
      <c r="C158" t="str">
        <f t="shared" si="2"/>
        <v>142024  東京ビューティーアート専門学校</v>
      </c>
    </row>
    <row r="159" spans="1:3" ht="14.1" customHeight="1">
      <c r="A159">
        <v>142025</v>
      </c>
      <c r="B159" t="s">
        <v>407</v>
      </c>
      <c r="C159" t="str">
        <f t="shared" si="2"/>
        <v>142025  原宿ベルエポック美容専門学校</v>
      </c>
    </row>
    <row r="160" spans="1:3" ht="14.1" customHeight="1">
      <c r="A160">
        <v>142026</v>
      </c>
      <c r="B160" t="s">
        <v>185</v>
      </c>
      <c r="C160" t="str">
        <f t="shared" si="2"/>
        <v>142026  町田美容専門学校</v>
      </c>
    </row>
    <row r="161" spans="1:3" ht="14.1" customHeight="1">
      <c r="A161">
        <v>142027</v>
      </c>
      <c r="B161" t="s">
        <v>186</v>
      </c>
      <c r="C161" t="str">
        <f t="shared" si="2"/>
        <v>142027  アポロ美容理容専門学校</v>
      </c>
    </row>
    <row r="162" spans="1:3" ht="14.1" customHeight="1">
      <c r="A162">
        <v>142028</v>
      </c>
      <c r="B162" t="s">
        <v>187</v>
      </c>
      <c r="C162" t="str">
        <f t="shared" si="2"/>
        <v>142028  専門学校エビスビューティカレッジ</v>
      </c>
    </row>
    <row r="163" spans="1:3" ht="14.1" customHeight="1">
      <c r="A163">
        <v>142029</v>
      </c>
      <c r="B163" t="s">
        <v>188</v>
      </c>
      <c r="C163" t="str">
        <f t="shared" si="2"/>
        <v>142029  東京ベルエポック美容専門学校</v>
      </c>
    </row>
    <row r="164" spans="1:3" ht="14.1" customHeight="1">
      <c r="A164">
        <v>142030</v>
      </c>
      <c r="B164" t="s">
        <v>408</v>
      </c>
      <c r="C164" t="str">
        <f t="shared" si="2"/>
        <v>142030  ミス・パリ・ビューティ専門学校 東京校</v>
      </c>
    </row>
    <row r="165" spans="1:3" ht="14.1" customHeight="1">
      <c r="A165">
        <v>142031</v>
      </c>
      <c r="B165" t="s">
        <v>189</v>
      </c>
      <c r="C165" t="str">
        <f t="shared" si="2"/>
        <v>142031  東京ビューティー＆ブライダル専門学校</v>
      </c>
    </row>
    <row r="166" spans="1:3" ht="14.1" customHeight="1">
      <c r="A166">
        <v>151004</v>
      </c>
      <c r="B166" t="s">
        <v>190</v>
      </c>
      <c r="C166" t="str">
        <f t="shared" si="2"/>
        <v>151004  聖徳大学幼児教育専門学校</v>
      </c>
    </row>
    <row r="167" spans="1:3" ht="14.1" customHeight="1">
      <c r="A167">
        <v>151006</v>
      </c>
      <c r="B167" t="s">
        <v>192</v>
      </c>
      <c r="C167" t="str">
        <f t="shared" si="2"/>
        <v>151006  竹早教員保育士養成所</v>
      </c>
    </row>
    <row r="168" spans="1:3" ht="14.1" customHeight="1">
      <c r="A168">
        <v>151009</v>
      </c>
      <c r="B168" t="s">
        <v>193</v>
      </c>
      <c r="C168" t="str">
        <f t="shared" si="2"/>
        <v>151009  愛国学園保育専門学校</v>
      </c>
    </row>
    <row r="169" spans="1:3" ht="14.1" customHeight="1">
      <c r="A169">
        <v>151010</v>
      </c>
      <c r="B169" t="s">
        <v>194</v>
      </c>
      <c r="C169" t="str">
        <f t="shared" si="2"/>
        <v>151010  東京福祉専門学校</v>
      </c>
    </row>
    <row r="170" spans="1:3" ht="14.1" customHeight="1">
      <c r="A170">
        <v>151011</v>
      </c>
      <c r="B170" t="s">
        <v>195</v>
      </c>
      <c r="C170" t="str">
        <f t="shared" si="2"/>
        <v>151011  品川介護福祉専門学校</v>
      </c>
    </row>
    <row r="171" spans="1:3" ht="14.1" customHeight="1">
      <c r="A171">
        <v>151014</v>
      </c>
      <c r="B171" t="s">
        <v>196</v>
      </c>
      <c r="C171" t="str">
        <f t="shared" si="2"/>
        <v>151014  東京教育専門学校</v>
      </c>
    </row>
    <row r="172" spans="1:3" ht="14.1" customHeight="1">
      <c r="A172">
        <v>151015</v>
      </c>
      <c r="B172" t="s">
        <v>197</v>
      </c>
      <c r="C172" t="str">
        <f t="shared" si="2"/>
        <v>151015  東京保育専門学校</v>
      </c>
    </row>
    <row r="173" spans="1:3" ht="14.1" customHeight="1">
      <c r="A173">
        <v>151017</v>
      </c>
      <c r="B173" t="s">
        <v>198</v>
      </c>
      <c r="C173" t="str">
        <f t="shared" si="2"/>
        <v>151017  日本福祉教育専門学校</v>
      </c>
    </row>
    <row r="174" spans="1:3" ht="14.1" customHeight="1">
      <c r="A174">
        <v>151020</v>
      </c>
      <c r="B174" t="s">
        <v>199</v>
      </c>
      <c r="C174" t="str">
        <f t="shared" si="2"/>
        <v>151020  東京YMCA医療福祉専門学校</v>
      </c>
    </row>
    <row r="175" spans="1:3" ht="14.1" customHeight="1">
      <c r="A175">
        <v>151021</v>
      </c>
      <c r="B175" t="s">
        <v>200</v>
      </c>
      <c r="C175" t="str">
        <f t="shared" si="2"/>
        <v>151021  町田福祉保育専門学校</v>
      </c>
    </row>
    <row r="176" spans="1:3" ht="14.1" customHeight="1">
      <c r="A176">
        <v>151023</v>
      </c>
      <c r="B176" t="s">
        <v>201</v>
      </c>
      <c r="C176" t="str">
        <f t="shared" si="2"/>
        <v>151023  道灌山学園保育福祉専門学校</v>
      </c>
    </row>
    <row r="177" spans="1:3" ht="14.1" customHeight="1">
      <c r="A177">
        <v>151025</v>
      </c>
      <c r="B177" t="s">
        <v>202</v>
      </c>
      <c r="C177" t="str">
        <f t="shared" si="2"/>
        <v>151025  簡野学園羽田幼児教育専門学校</v>
      </c>
    </row>
    <row r="178" spans="1:3" ht="14.1" customHeight="1">
      <c r="A178">
        <v>151026</v>
      </c>
      <c r="B178" t="s">
        <v>203</v>
      </c>
      <c r="C178" t="str">
        <f t="shared" si="2"/>
        <v>151026  玉成保育専門学校</v>
      </c>
    </row>
    <row r="179" spans="1:3" ht="14.1" customHeight="1">
      <c r="A179">
        <v>151027</v>
      </c>
      <c r="B179" t="s">
        <v>204</v>
      </c>
      <c r="C179" t="str">
        <f t="shared" si="2"/>
        <v>151027  草苑保育専門学校</v>
      </c>
    </row>
    <row r="180" spans="1:3" ht="14.1" customHeight="1">
      <c r="A180">
        <v>151028</v>
      </c>
      <c r="B180" t="s">
        <v>205</v>
      </c>
      <c r="C180" t="str">
        <f t="shared" si="2"/>
        <v>151028  東京心理音楽療法福祉専門学校</v>
      </c>
    </row>
    <row r="181" spans="1:3" ht="14.1" customHeight="1">
      <c r="A181">
        <v>151029</v>
      </c>
      <c r="B181" t="s">
        <v>409</v>
      </c>
      <c r="C181" t="str">
        <f t="shared" si="2"/>
        <v>151029  アルファ医療福祉美容専門学校</v>
      </c>
    </row>
    <row r="182" spans="1:3" ht="14.1" customHeight="1">
      <c r="A182">
        <v>151030</v>
      </c>
      <c r="B182" t="s">
        <v>206</v>
      </c>
      <c r="C182" t="str">
        <f t="shared" si="2"/>
        <v>151030  東京福祉保育専門学校</v>
      </c>
    </row>
    <row r="183" spans="1:3" ht="14.1" customHeight="1">
      <c r="A183">
        <v>151032</v>
      </c>
      <c r="B183" t="s">
        <v>207</v>
      </c>
      <c r="C183" t="str">
        <f t="shared" si="2"/>
        <v>151032  大原医療秘書福祉保育専門学校</v>
      </c>
    </row>
    <row r="184" spans="1:3" ht="14.1" customHeight="1">
      <c r="A184">
        <v>151034</v>
      </c>
      <c r="B184" t="s">
        <v>208</v>
      </c>
      <c r="C184" t="str">
        <f t="shared" si="2"/>
        <v>151034  東京こども専門学校</v>
      </c>
    </row>
    <row r="185" spans="1:3" ht="14.1" customHeight="1">
      <c r="A185">
        <v>151035</v>
      </c>
      <c r="B185" t="s">
        <v>209</v>
      </c>
      <c r="C185" t="str">
        <f t="shared" si="2"/>
        <v>151035  千住介護福祉専門学校</v>
      </c>
    </row>
    <row r="186" spans="1:3" ht="14.1" customHeight="1">
      <c r="A186">
        <v>151036</v>
      </c>
      <c r="B186" t="s">
        <v>210</v>
      </c>
      <c r="C186" t="str">
        <f t="shared" si="2"/>
        <v>151036  東京未来大学福祉保育専門学校</v>
      </c>
    </row>
    <row r="187" spans="1:3" ht="14.1" customHeight="1">
      <c r="A187">
        <v>151038</v>
      </c>
      <c r="B187" t="s">
        <v>211</v>
      </c>
      <c r="C187" t="str">
        <f t="shared" si="2"/>
        <v>151038  東京立川こども専門学校</v>
      </c>
    </row>
    <row r="188" spans="1:3" ht="14.1" customHeight="1">
      <c r="A188">
        <v>151039</v>
      </c>
      <c r="B188" t="s">
        <v>212</v>
      </c>
      <c r="C188" t="str">
        <f t="shared" si="2"/>
        <v>151039  日本ウェルネスＡＩ・ＩＴ・保育専門学校</v>
      </c>
    </row>
    <row r="189" spans="1:3" ht="14.1" customHeight="1">
      <c r="A189">
        <v>151040</v>
      </c>
      <c r="B189" t="s">
        <v>346</v>
      </c>
      <c r="C189" t="str">
        <f t="shared" si="2"/>
        <v>151040  光が丘福祉専門学校</v>
      </c>
    </row>
    <row r="190" spans="1:3" ht="14.1" customHeight="1">
      <c r="A190">
        <v>160004</v>
      </c>
      <c r="B190" t="s">
        <v>213</v>
      </c>
      <c r="C190" t="str">
        <f t="shared" si="2"/>
        <v>160004  専門学校お茶の水スクール･オブ･ビジネス</v>
      </c>
    </row>
    <row r="191" spans="1:3" ht="14.1" customHeight="1">
      <c r="A191">
        <v>160005</v>
      </c>
      <c r="B191" t="s">
        <v>214</v>
      </c>
      <c r="C191" t="str">
        <f t="shared" si="2"/>
        <v>160005  東京テクノ・ホルティ園芸専門学校</v>
      </c>
    </row>
    <row r="192" spans="1:3" ht="14.1" customHeight="1">
      <c r="A192">
        <v>160006</v>
      </c>
      <c r="B192" t="s">
        <v>215</v>
      </c>
      <c r="C192" t="str">
        <f t="shared" si="2"/>
        <v>160006  大原簿記学校</v>
      </c>
    </row>
    <row r="193" spans="1:3" ht="14.1" customHeight="1">
      <c r="A193">
        <v>160009</v>
      </c>
      <c r="B193" t="s">
        <v>216</v>
      </c>
      <c r="C193" t="str">
        <f t="shared" si="2"/>
        <v>160009  国際デュアルビジネス専門学校</v>
      </c>
    </row>
    <row r="194" spans="1:3" ht="14.1" customHeight="1">
      <c r="A194">
        <v>160011</v>
      </c>
      <c r="B194" t="s">
        <v>347</v>
      </c>
      <c r="C194" t="str">
        <f t="shared" si="2"/>
        <v>160011  東京医療秘書歯科衛生＆IT専門学校</v>
      </c>
    </row>
    <row r="195" spans="1:3" ht="14.1" customHeight="1">
      <c r="A195">
        <v>160013</v>
      </c>
      <c r="B195" t="s">
        <v>217</v>
      </c>
      <c r="C195" t="str">
        <f t="shared" ref="C195:C258" si="3">A195&amp;"  "&amp;B195</f>
        <v>160013  東京ＩＴプログラミング＆会計専門学校</v>
      </c>
    </row>
    <row r="196" spans="1:3" ht="14.1" customHeight="1">
      <c r="A196">
        <v>160014</v>
      </c>
      <c r="B196" t="s">
        <v>218</v>
      </c>
      <c r="C196" t="str">
        <f t="shared" si="3"/>
        <v>160014  専門学校日本鉄道＆スポーツビジネスカレッジ２１</v>
      </c>
    </row>
    <row r="197" spans="1:3" ht="14.1" customHeight="1">
      <c r="A197">
        <v>160016</v>
      </c>
      <c r="B197" t="s">
        <v>348</v>
      </c>
      <c r="C197" t="str">
        <f t="shared" si="3"/>
        <v>160016  専門学校東京クールジャパン・アカデミー</v>
      </c>
    </row>
    <row r="198" spans="1:3" ht="14.1" customHeight="1">
      <c r="A198">
        <v>160017</v>
      </c>
      <c r="B198" t="s">
        <v>219</v>
      </c>
      <c r="C198" t="str">
        <f t="shared" si="3"/>
        <v>160017  専門学校東京ビジネス・アカデミー</v>
      </c>
    </row>
    <row r="199" spans="1:3" ht="14.1" customHeight="1">
      <c r="A199">
        <v>160022</v>
      </c>
      <c r="B199" t="s">
        <v>220</v>
      </c>
      <c r="C199" t="str">
        <f t="shared" si="3"/>
        <v>160022  専門学校東京ＣＰＡ会計学院</v>
      </c>
    </row>
    <row r="200" spans="1:3" ht="14.1" customHeight="1">
      <c r="A200">
        <v>160023</v>
      </c>
      <c r="B200" t="s">
        <v>221</v>
      </c>
      <c r="C200" t="str">
        <f t="shared" si="3"/>
        <v>160023  専門学校東京ホスピタリティ・アカデミー</v>
      </c>
    </row>
    <row r="201" spans="1:3" ht="14.1" customHeight="1">
      <c r="A201">
        <v>160026</v>
      </c>
      <c r="B201" t="s">
        <v>222</v>
      </c>
      <c r="C201" t="str">
        <f t="shared" si="3"/>
        <v>160026  専門学校日本ホテルスクール</v>
      </c>
    </row>
    <row r="202" spans="1:3" ht="14.1" customHeight="1">
      <c r="A202">
        <v>160027</v>
      </c>
      <c r="B202" t="s">
        <v>223</v>
      </c>
      <c r="C202" t="str">
        <f t="shared" si="3"/>
        <v>160027  エアライン・鉄道・ホテル・テーマパーク専門学校東京</v>
      </c>
    </row>
    <row r="203" spans="1:3" ht="14.1" customHeight="1">
      <c r="A203">
        <v>160028</v>
      </c>
      <c r="B203" t="s">
        <v>224</v>
      </c>
      <c r="C203" t="str">
        <f t="shared" si="3"/>
        <v>160028  芳澍女学院情報国際専門学校</v>
      </c>
    </row>
    <row r="204" spans="1:3" ht="14.1" customHeight="1">
      <c r="A204">
        <v>160029</v>
      </c>
      <c r="B204" t="s">
        <v>225</v>
      </c>
      <c r="C204" t="str">
        <f t="shared" si="3"/>
        <v>160029  専門学校日本鉄道＆スポーツビジネスカレッジ</v>
      </c>
    </row>
    <row r="205" spans="1:3" ht="14.1" customHeight="1">
      <c r="A205">
        <v>160030</v>
      </c>
      <c r="B205" t="s">
        <v>226</v>
      </c>
      <c r="C205" t="str">
        <f t="shared" si="3"/>
        <v>160030  東京ＩＴプログラミング＆会計専門学校杉並校</v>
      </c>
    </row>
    <row r="206" spans="1:3" ht="14.1" customHeight="1">
      <c r="A206">
        <v>160031</v>
      </c>
      <c r="B206" t="s">
        <v>227</v>
      </c>
      <c r="C206" t="str">
        <f t="shared" si="3"/>
        <v>160031  東京ＹＭＣＡ国際ホテル専門学校</v>
      </c>
    </row>
    <row r="207" spans="1:3" ht="14.1" customHeight="1">
      <c r="A207">
        <v>160032</v>
      </c>
      <c r="B207" t="s">
        <v>349</v>
      </c>
      <c r="C207" t="str">
        <f t="shared" si="3"/>
        <v>160032  マネジメントイノベーションテクノロジー専門学校</v>
      </c>
    </row>
    <row r="208" spans="1:3" ht="14.1" customHeight="1">
      <c r="A208">
        <v>160033</v>
      </c>
      <c r="B208" t="s">
        <v>228</v>
      </c>
      <c r="C208" t="str">
        <f t="shared" si="3"/>
        <v>160033  東京マルチ・ＡＩ専門学校</v>
      </c>
    </row>
    <row r="209" spans="1:3" ht="14.1" customHeight="1">
      <c r="A209">
        <v>160034</v>
      </c>
      <c r="B209" t="s">
        <v>350</v>
      </c>
      <c r="C209" t="str">
        <f t="shared" si="3"/>
        <v>160034  専門学校駿台観光＆ホテルブライダルビジネスカレッジ</v>
      </c>
    </row>
    <row r="210" spans="1:3" ht="14.1" customHeight="1">
      <c r="A210">
        <v>160035</v>
      </c>
      <c r="B210" t="s">
        <v>229</v>
      </c>
      <c r="C210" t="str">
        <f t="shared" si="3"/>
        <v>160035  ＪＴＢツーリズムビジネスカレッジ</v>
      </c>
    </row>
    <row r="211" spans="1:3" ht="14.1" customHeight="1">
      <c r="A211">
        <v>160036</v>
      </c>
      <c r="B211" t="s">
        <v>230</v>
      </c>
      <c r="C211" t="str">
        <f t="shared" si="3"/>
        <v>160036  日本医療ビジネス大学校</v>
      </c>
    </row>
    <row r="212" spans="1:3" ht="14.1" customHeight="1">
      <c r="A212">
        <v>160037</v>
      </c>
      <c r="B212" t="s">
        <v>231</v>
      </c>
      <c r="C212" t="str">
        <f t="shared" si="3"/>
        <v>160037  大原ビジネス公務員専門学校池袋校</v>
      </c>
    </row>
    <row r="213" spans="1:3" ht="14.1" customHeight="1">
      <c r="A213">
        <v>160039</v>
      </c>
      <c r="B213" t="s">
        <v>232</v>
      </c>
      <c r="C213" t="str">
        <f t="shared" si="3"/>
        <v>160039  専門学校デジタルアーツ東京</v>
      </c>
    </row>
    <row r="214" spans="1:3" ht="14.1" customHeight="1">
      <c r="A214">
        <v>160040</v>
      </c>
      <c r="B214" t="s">
        <v>233</v>
      </c>
      <c r="C214" t="str">
        <f t="shared" si="3"/>
        <v>160040  中央法律専門学校</v>
      </c>
    </row>
    <row r="215" spans="1:3" ht="14.1" customHeight="1">
      <c r="A215">
        <v>160041</v>
      </c>
      <c r="B215" t="s">
        <v>234</v>
      </c>
      <c r="C215" t="str">
        <f t="shared" si="3"/>
        <v>160041  早稲田速記医療福祉専門学校</v>
      </c>
    </row>
    <row r="216" spans="1:3" ht="14.1" customHeight="1">
      <c r="A216">
        <v>160042</v>
      </c>
      <c r="B216" t="s">
        <v>235</v>
      </c>
      <c r="C216" t="str">
        <f t="shared" si="3"/>
        <v>160042  専門学校中野スクール・オブ・ビジネス</v>
      </c>
    </row>
    <row r="217" spans="1:3" ht="14.1" customHeight="1">
      <c r="A217">
        <v>160043</v>
      </c>
      <c r="B217" t="s">
        <v>236</v>
      </c>
      <c r="C217" t="str">
        <f t="shared" si="3"/>
        <v>160043  日商簿記三鷹福祉専門学校</v>
      </c>
    </row>
    <row r="218" spans="1:3" ht="14.1" customHeight="1">
      <c r="A218">
        <v>160044</v>
      </c>
      <c r="B218" t="s">
        <v>237</v>
      </c>
      <c r="C218" t="str">
        <f t="shared" si="3"/>
        <v>160044  東京エアトラベル・ホテル専門学校</v>
      </c>
    </row>
    <row r="219" spans="1:3" ht="14.1" customHeight="1">
      <c r="A219">
        <v>160047</v>
      </c>
      <c r="B219" t="s">
        <v>238</v>
      </c>
      <c r="C219" t="str">
        <f t="shared" si="3"/>
        <v>160047  国際電子会計専門学校</v>
      </c>
    </row>
    <row r="220" spans="1:3" ht="14.1" customHeight="1">
      <c r="A220">
        <v>160048</v>
      </c>
      <c r="B220" t="s">
        <v>239</v>
      </c>
      <c r="C220" t="str">
        <f t="shared" si="3"/>
        <v>160048  大原簿記医療秘書公務員専門学校町田校</v>
      </c>
    </row>
    <row r="221" spans="1:3" ht="14.1" customHeight="1">
      <c r="A221">
        <v>160051</v>
      </c>
      <c r="B221" t="s">
        <v>240</v>
      </c>
      <c r="C221" t="str">
        <f t="shared" si="3"/>
        <v>160051  東京豊島IT医療福祉専門学校</v>
      </c>
    </row>
    <row r="222" spans="1:3" ht="14.1" customHeight="1">
      <c r="A222">
        <v>160053</v>
      </c>
      <c r="B222" t="s">
        <v>241</v>
      </c>
      <c r="C222" t="str">
        <f t="shared" si="3"/>
        <v>160053  大原簿記公務員医療福祉保育専門学校立川校</v>
      </c>
    </row>
    <row r="223" spans="1:3" ht="14.1" customHeight="1">
      <c r="A223">
        <v>160054</v>
      </c>
      <c r="B223" t="s">
        <v>351</v>
      </c>
      <c r="C223" t="str">
        <f t="shared" si="3"/>
        <v>160054  東京ウェディング＆ブライダル専門学校</v>
      </c>
    </row>
    <row r="224" spans="1:3" ht="14.1" customHeight="1">
      <c r="A224">
        <v>160056</v>
      </c>
      <c r="B224" t="s">
        <v>352</v>
      </c>
      <c r="C224" t="str">
        <f t="shared" si="3"/>
        <v>160056  東京ホテル・トラベル・鉄道専門学校</v>
      </c>
    </row>
    <row r="225" spans="1:3" ht="14.1" customHeight="1">
      <c r="A225">
        <v>160058</v>
      </c>
      <c r="B225" t="s">
        <v>242</v>
      </c>
      <c r="C225" t="str">
        <f t="shared" si="3"/>
        <v>160058  東京グローバルビジネス専門学校</v>
      </c>
    </row>
    <row r="226" spans="1:3" ht="14.1" customHeight="1">
      <c r="A226">
        <v>160060</v>
      </c>
      <c r="B226" t="s">
        <v>243</v>
      </c>
      <c r="C226" t="str">
        <f t="shared" si="3"/>
        <v>160060  東京ホテル・観光＆ホスピタリティ専門学校</v>
      </c>
    </row>
    <row r="227" spans="1:3" ht="14.1" customHeight="1">
      <c r="A227">
        <v>160061</v>
      </c>
      <c r="B227" t="s">
        <v>191</v>
      </c>
      <c r="C227" t="str">
        <f t="shared" si="3"/>
        <v>160061  彰栄保育福祉専門学校</v>
      </c>
    </row>
    <row r="228" spans="1:3" ht="14.1" customHeight="1">
      <c r="A228">
        <v>170001</v>
      </c>
      <c r="B228" t="s">
        <v>244</v>
      </c>
      <c r="C228" t="str">
        <f t="shared" si="3"/>
        <v>170001  専門学校ファッションカレッジ桜丘</v>
      </c>
    </row>
    <row r="229" spans="1:3" ht="14.1" customHeight="1">
      <c r="A229">
        <v>170002</v>
      </c>
      <c r="B229" t="s">
        <v>245</v>
      </c>
      <c r="C229" t="str">
        <f t="shared" si="3"/>
        <v>170002  東京ファッション専門学校</v>
      </c>
    </row>
    <row r="230" spans="1:3" ht="14.1" customHeight="1">
      <c r="A230">
        <v>170003</v>
      </c>
      <c r="B230" t="s">
        <v>246</v>
      </c>
      <c r="C230" t="str">
        <f t="shared" si="3"/>
        <v>170003  専門学校青山ファッションカレッジ</v>
      </c>
    </row>
    <row r="231" spans="1:3" ht="14.1" customHeight="1">
      <c r="A231">
        <v>170004</v>
      </c>
      <c r="B231" t="s">
        <v>247</v>
      </c>
      <c r="C231" t="str">
        <f t="shared" si="3"/>
        <v>170004  華服飾専門学校</v>
      </c>
    </row>
    <row r="232" spans="1:3" ht="14.1" customHeight="1">
      <c r="A232">
        <v>170007</v>
      </c>
      <c r="B232" t="s">
        <v>248</v>
      </c>
      <c r="C232" t="str">
        <f t="shared" si="3"/>
        <v>170007  東京マスダ学院文化服装専門学校</v>
      </c>
    </row>
    <row r="233" spans="1:3" ht="14.1" customHeight="1">
      <c r="A233">
        <v>170008</v>
      </c>
      <c r="B233" t="s">
        <v>249</v>
      </c>
      <c r="C233" t="str">
        <f t="shared" si="3"/>
        <v>170008  東京文化ブライダル専門学校</v>
      </c>
    </row>
    <row r="234" spans="1:3" ht="14.1" customHeight="1">
      <c r="A234">
        <v>170009</v>
      </c>
      <c r="B234" t="s">
        <v>250</v>
      </c>
      <c r="C234" t="str">
        <f t="shared" si="3"/>
        <v>170009  江東服飾高等専修学校</v>
      </c>
    </row>
    <row r="235" spans="1:3" ht="14.1" customHeight="1">
      <c r="A235">
        <v>170010</v>
      </c>
      <c r="B235" t="s">
        <v>251</v>
      </c>
      <c r="C235" t="str">
        <f t="shared" si="3"/>
        <v>170010  東京服装文化学院</v>
      </c>
    </row>
    <row r="236" spans="1:3" ht="14.1" customHeight="1">
      <c r="A236">
        <v>170011</v>
      </c>
      <c r="B236" t="s">
        <v>252</v>
      </c>
      <c r="C236" t="str">
        <f t="shared" si="3"/>
        <v>170011  宮川文化服装専門学校</v>
      </c>
    </row>
    <row r="237" spans="1:3" ht="14.1" customHeight="1">
      <c r="A237">
        <v>170012</v>
      </c>
      <c r="B237" t="s">
        <v>253</v>
      </c>
      <c r="C237" t="str">
        <f t="shared" si="3"/>
        <v>170012  ドレスメーカー学院</v>
      </c>
    </row>
    <row r="238" spans="1:3" ht="14.1" customHeight="1">
      <c r="A238">
        <v>170016</v>
      </c>
      <c r="B238" t="s">
        <v>254</v>
      </c>
      <c r="C238" t="str">
        <f t="shared" si="3"/>
        <v>170016  専門学校清水とき・きものアカデミア</v>
      </c>
    </row>
    <row r="239" spans="1:3" ht="14.1" customHeight="1">
      <c r="A239">
        <v>170017</v>
      </c>
      <c r="B239" t="s">
        <v>255</v>
      </c>
      <c r="C239" t="str">
        <f t="shared" si="3"/>
        <v>170017  渋谷ファッション＆アート専門学校</v>
      </c>
    </row>
    <row r="240" spans="1:3" ht="14.1" customHeight="1">
      <c r="A240">
        <v>170019</v>
      </c>
      <c r="B240" t="s">
        <v>256</v>
      </c>
      <c r="C240" t="str">
        <f t="shared" si="3"/>
        <v>170019  文化服装学院</v>
      </c>
    </row>
    <row r="241" spans="1:3" ht="14.1" customHeight="1">
      <c r="A241">
        <v>170021</v>
      </c>
      <c r="B241" t="s">
        <v>257</v>
      </c>
      <c r="C241" t="str">
        <f t="shared" si="3"/>
        <v>170021  東京モード学園</v>
      </c>
    </row>
    <row r="242" spans="1:3" ht="14.1" customHeight="1">
      <c r="A242">
        <v>170023</v>
      </c>
      <c r="B242" t="s">
        <v>259</v>
      </c>
      <c r="C242" t="str">
        <f t="shared" si="3"/>
        <v>170023  目白ファッション＆アートカレッジ</v>
      </c>
    </row>
    <row r="243" spans="1:3" ht="14.1" customHeight="1">
      <c r="A243">
        <v>170024</v>
      </c>
      <c r="B243" t="s">
        <v>260</v>
      </c>
      <c r="C243" t="str">
        <f t="shared" si="3"/>
        <v>170024  織田きもの専門学校</v>
      </c>
    </row>
    <row r="244" spans="1:3" ht="14.1" customHeight="1">
      <c r="A244">
        <v>170025</v>
      </c>
      <c r="B244" t="s">
        <v>261</v>
      </c>
      <c r="C244" t="str">
        <f t="shared" si="3"/>
        <v>170025  織田ファッション専門学校</v>
      </c>
    </row>
    <row r="245" spans="1:3" ht="14.1" customHeight="1">
      <c r="A245">
        <v>170027</v>
      </c>
      <c r="B245" t="s">
        <v>353</v>
      </c>
      <c r="C245" t="str">
        <f t="shared" si="3"/>
        <v>170027  ファッションビジネス＆クリエイティブカレッジ</v>
      </c>
    </row>
    <row r="246" spans="1:3" ht="14.1" customHeight="1">
      <c r="A246">
        <v>170028</v>
      </c>
      <c r="B246" t="s">
        <v>262</v>
      </c>
      <c r="C246" t="str">
        <f t="shared" si="3"/>
        <v>170028  東京家政専門学校</v>
      </c>
    </row>
    <row r="247" spans="1:3" ht="14.1" customHeight="1">
      <c r="A247">
        <v>170029</v>
      </c>
      <c r="B247" t="s">
        <v>263</v>
      </c>
      <c r="C247" t="str">
        <f t="shared" si="3"/>
        <v>170029  東京服飾専門学校</v>
      </c>
    </row>
    <row r="248" spans="1:3" ht="14.1" customHeight="1">
      <c r="A248">
        <v>170030</v>
      </c>
      <c r="B248" t="s">
        <v>264</v>
      </c>
      <c r="C248" t="str">
        <f t="shared" si="3"/>
        <v>170030  専門学校武蔵野ファッションカレッジ</v>
      </c>
    </row>
    <row r="249" spans="1:3" ht="14.1" customHeight="1">
      <c r="A249">
        <v>181002</v>
      </c>
      <c r="B249" t="s">
        <v>265</v>
      </c>
      <c r="C249" t="str">
        <f t="shared" si="3"/>
        <v>181002  東京英語専門学校</v>
      </c>
    </row>
    <row r="250" spans="1:3" ht="14.1" customHeight="1">
      <c r="A250">
        <v>181003</v>
      </c>
      <c r="B250" t="s">
        <v>354</v>
      </c>
      <c r="C250" t="str">
        <f t="shared" si="3"/>
        <v>181003  専門学校駿台外語グローバルビジネスカレッジ</v>
      </c>
    </row>
    <row r="251" spans="1:3" ht="14.1" customHeight="1">
      <c r="A251">
        <v>181005</v>
      </c>
      <c r="B251" t="s">
        <v>266</v>
      </c>
      <c r="C251" t="str">
        <f t="shared" si="3"/>
        <v>181005  神田外語学院</v>
      </c>
    </row>
    <row r="252" spans="1:3" ht="14.1" customHeight="1">
      <c r="A252">
        <v>181006</v>
      </c>
      <c r="B252" t="s">
        <v>267</v>
      </c>
      <c r="C252" t="str">
        <f t="shared" si="3"/>
        <v>181006  日中学院</v>
      </c>
    </row>
    <row r="253" spans="1:3" ht="14.1" customHeight="1">
      <c r="A253">
        <v>181008</v>
      </c>
      <c r="B253" t="s">
        <v>268</v>
      </c>
      <c r="C253" t="str">
        <f t="shared" si="3"/>
        <v>181008  専門学校デジタル＆ランゲージ 秀林</v>
      </c>
    </row>
    <row r="254" spans="1:3" ht="14.1" customHeight="1">
      <c r="A254">
        <v>181011</v>
      </c>
      <c r="B254" t="s">
        <v>269</v>
      </c>
      <c r="C254" t="str">
        <f t="shared" si="3"/>
        <v>181011  文化外国語専門学校</v>
      </c>
    </row>
    <row r="255" spans="1:3" ht="14.1" customHeight="1">
      <c r="A255">
        <v>181012</v>
      </c>
      <c r="B255" t="s">
        <v>270</v>
      </c>
      <c r="C255" t="str">
        <f t="shared" si="3"/>
        <v>181012  グレッグ外語専門学校</v>
      </c>
    </row>
    <row r="256" spans="1:3" ht="14.1" customHeight="1">
      <c r="A256">
        <v>181013</v>
      </c>
      <c r="B256" t="s">
        <v>271</v>
      </c>
      <c r="C256" t="str">
        <f t="shared" si="3"/>
        <v>181013  東京ロシア語学院</v>
      </c>
    </row>
    <row r="257" spans="1:3" ht="14.1" customHeight="1">
      <c r="A257">
        <v>181015</v>
      </c>
      <c r="B257" t="s">
        <v>272</v>
      </c>
      <c r="C257" t="str">
        <f t="shared" si="3"/>
        <v>181015  東京外語専門学校</v>
      </c>
    </row>
    <row r="258" spans="1:3" ht="14.1" customHeight="1">
      <c r="A258">
        <v>181016</v>
      </c>
      <c r="B258" t="s">
        <v>273</v>
      </c>
      <c r="C258" t="str">
        <f t="shared" si="3"/>
        <v>181016  グレッグ外語専門学校新宿校</v>
      </c>
    </row>
    <row r="259" spans="1:3" ht="14.1" customHeight="1">
      <c r="A259">
        <v>181017</v>
      </c>
      <c r="B259" t="s">
        <v>274</v>
      </c>
      <c r="C259" t="str">
        <f t="shared" ref="C259:C322" si="4">A259&amp;"  "&amp;B259</f>
        <v>181017  早稲田外語専門学校</v>
      </c>
    </row>
    <row r="260" spans="1:3" ht="14.1" customHeight="1">
      <c r="A260">
        <v>181018</v>
      </c>
      <c r="B260" t="s">
        <v>410</v>
      </c>
      <c r="C260" t="str">
        <f t="shared" si="4"/>
        <v>181018  専門学校インターナショナル・スクール オブ ビジネス</v>
      </c>
    </row>
    <row r="261" spans="1:3" ht="14.1" customHeight="1">
      <c r="A261">
        <v>181019</v>
      </c>
      <c r="B261" t="s">
        <v>275</v>
      </c>
      <c r="C261" t="str">
        <f t="shared" si="4"/>
        <v>181019  日本外国語専門学校</v>
      </c>
    </row>
    <row r="262" spans="1:3" ht="14.1" customHeight="1">
      <c r="A262">
        <v>181020</v>
      </c>
      <c r="B262" t="s">
        <v>276</v>
      </c>
      <c r="C262" t="str">
        <f t="shared" si="4"/>
        <v>181020  専門学校アジア・アフリカ語学院</v>
      </c>
    </row>
    <row r="263" spans="1:3" ht="14.1" customHeight="1">
      <c r="A263">
        <v>181021</v>
      </c>
      <c r="B263" t="s">
        <v>277</v>
      </c>
      <c r="C263" t="str">
        <f t="shared" si="4"/>
        <v>181021  武蔵野学芸専門学校</v>
      </c>
    </row>
    <row r="264" spans="1:3" ht="14.1" customHeight="1">
      <c r="A264">
        <v>181022</v>
      </c>
      <c r="B264" t="s">
        <v>278</v>
      </c>
      <c r="C264" t="str">
        <f t="shared" si="4"/>
        <v>181022  専門学校東京国際ビジネスカレッジ</v>
      </c>
    </row>
    <row r="265" spans="1:3" ht="14.1" customHeight="1">
      <c r="A265">
        <v>181023</v>
      </c>
      <c r="B265" t="s">
        <v>279</v>
      </c>
      <c r="C265" t="str">
        <f t="shared" si="4"/>
        <v>181023  専門学校東京ビジネス外語カレッジ</v>
      </c>
    </row>
    <row r="266" spans="1:3" ht="14.1" customHeight="1">
      <c r="A266">
        <v>181024</v>
      </c>
      <c r="B266" t="s">
        <v>280</v>
      </c>
      <c r="C266" t="str">
        <f t="shared" si="4"/>
        <v>181024  専門学校アテネ・フランセ</v>
      </c>
    </row>
    <row r="267" spans="1:3" ht="14.1" customHeight="1">
      <c r="A267">
        <v>181025</v>
      </c>
      <c r="B267" t="s">
        <v>281</v>
      </c>
      <c r="C267" t="str">
        <f t="shared" si="4"/>
        <v>181025  ディライトグローバル専門学校</v>
      </c>
    </row>
    <row r="268" spans="1:3" ht="14.1" customHeight="1">
      <c r="A268">
        <v>182001</v>
      </c>
      <c r="B268" t="s">
        <v>282</v>
      </c>
      <c r="C268" t="str">
        <f t="shared" si="4"/>
        <v>182001  町田デザイン＆建築専門学校</v>
      </c>
    </row>
    <row r="269" spans="1:3" ht="14.1" customHeight="1">
      <c r="A269">
        <v>182002</v>
      </c>
      <c r="B269" t="s">
        <v>283</v>
      </c>
      <c r="C269" t="str">
        <f t="shared" si="4"/>
        <v>182002  専門学校東京デザイナー・アカデミー</v>
      </c>
    </row>
    <row r="270" spans="1:3" ht="14.1" customHeight="1">
      <c r="A270">
        <v>182003</v>
      </c>
      <c r="B270" t="s">
        <v>284</v>
      </c>
      <c r="C270" t="str">
        <f t="shared" si="4"/>
        <v>182003  御茶の水美術専門学校</v>
      </c>
    </row>
    <row r="271" spans="1:3" ht="14.1" customHeight="1">
      <c r="A271">
        <v>182004</v>
      </c>
      <c r="B271" t="s">
        <v>285</v>
      </c>
      <c r="C271" t="str">
        <f t="shared" si="4"/>
        <v>182004  山脇美術専門学校</v>
      </c>
    </row>
    <row r="272" spans="1:3" ht="14.1" customHeight="1">
      <c r="A272">
        <v>182005</v>
      </c>
      <c r="B272" t="s">
        <v>286</v>
      </c>
      <c r="C272" t="str">
        <f t="shared" si="4"/>
        <v>182005  東京コミュニケーションアート専門学校</v>
      </c>
    </row>
    <row r="273" spans="1:3" ht="14.1" customHeight="1">
      <c r="A273">
        <v>182006</v>
      </c>
      <c r="B273" t="s">
        <v>287</v>
      </c>
      <c r="C273" t="str">
        <f t="shared" si="4"/>
        <v>182006  専門学校ヒコ・みづのジュエリーカレッジ</v>
      </c>
    </row>
    <row r="274" spans="1:3" ht="14.1" customHeight="1">
      <c r="A274">
        <v>182007</v>
      </c>
      <c r="B274" t="s">
        <v>288</v>
      </c>
      <c r="C274" t="str">
        <f t="shared" si="4"/>
        <v>182007  専門学校日本デザイナー学院</v>
      </c>
    </row>
    <row r="275" spans="1:3" ht="14.1" customHeight="1">
      <c r="A275">
        <v>182008</v>
      </c>
      <c r="B275" t="s">
        <v>289</v>
      </c>
      <c r="C275" t="str">
        <f t="shared" si="4"/>
        <v>182008  専門学校桑沢デザイン研究所</v>
      </c>
    </row>
    <row r="276" spans="1:3" ht="14.1" customHeight="1">
      <c r="A276">
        <v>182009</v>
      </c>
      <c r="B276" t="s">
        <v>290</v>
      </c>
      <c r="C276" t="str">
        <f t="shared" si="4"/>
        <v>182009  東京デザイン専門学校</v>
      </c>
    </row>
    <row r="277" spans="1:3" ht="14.1" customHeight="1">
      <c r="A277">
        <v>182010</v>
      </c>
      <c r="B277" t="s">
        <v>291</v>
      </c>
      <c r="C277" t="str">
        <f t="shared" si="4"/>
        <v>182010  日本デザイン福祉専門学校</v>
      </c>
    </row>
    <row r="278" spans="1:3" ht="14.1" customHeight="1">
      <c r="A278">
        <v>182011</v>
      </c>
      <c r="B278" t="s">
        <v>292</v>
      </c>
      <c r="C278" t="str">
        <f t="shared" si="4"/>
        <v>182011  専門学校ＩＣＳカレッジオブアーツ</v>
      </c>
    </row>
    <row r="279" spans="1:3" ht="14.1" customHeight="1">
      <c r="A279">
        <v>182015</v>
      </c>
      <c r="B279" t="s">
        <v>293</v>
      </c>
      <c r="C279" t="str">
        <f t="shared" si="4"/>
        <v>182015  東洋美術学校</v>
      </c>
    </row>
    <row r="280" spans="1:3" ht="14.1" customHeight="1">
      <c r="A280">
        <v>182016</v>
      </c>
      <c r="B280" t="s">
        <v>294</v>
      </c>
      <c r="C280" t="str">
        <f t="shared" si="4"/>
        <v>182016  阿佐ヶ谷美術専門学校</v>
      </c>
    </row>
    <row r="281" spans="1:3" ht="14.1" customHeight="1">
      <c r="A281">
        <v>182017</v>
      </c>
      <c r="B281" t="s">
        <v>295</v>
      </c>
      <c r="C281" t="str">
        <f t="shared" si="4"/>
        <v>182017  中央美術学園</v>
      </c>
    </row>
    <row r="282" spans="1:3" ht="14.1" customHeight="1">
      <c r="A282">
        <v>182019</v>
      </c>
      <c r="B282" t="s">
        <v>296</v>
      </c>
      <c r="C282" t="str">
        <f t="shared" si="4"/>
        <v>182019  創形美術学校</v>
      </c>
    </row>
    <row r="283" spans="1:3" ht="14.1" customHeight="1">
      <c r="A283">
        <v>183001</v>
      </c>
      <c r="B283" t="s">
        <v>297</v>
      </c>
      <c r="C283" t="str">
        <f t="shared" si="4"/>
        <v>183001  専門学校ミューズ・モード音楽院</v>
      </c>
    </row>
    <row r="284" spans="1:3" ht="14.1" customHeight="1">
      <c r="A284">
        <v>183002</v>
      </c>
      <c r="B284" t="s">
        <v>298</v>
      </c>
      <c r="C284" t="str">
        <f t="shared" si="4"/>
        <v>183002  専門学校東京ビジュアルアーツ・アカデミー</v>
      </c>
    </row>
    <row r="285" spans="1:3" ht="14.1" customHeight="1">
      <c r="A285">
        <v>183004</v>
      </c>
      <c r="B285" t="s">
        <v>299</v>
      </c>
      <c r="C285" t="str">
        <f t="shared" si="4"/>
        <v>183004  尚美ミュージックカレッジ専門学校</v>
      </c>
    </row>
    <row r="286" spans="1:3" ht="14.1" customHeight="1">
      <c r="A286">
        <v>183006</v>
      </c>
      <c r="B286" t="s">
        <v>300</v>
      </c>
      <c r="C286" t="str">
        <f t="shared" si="4"/>
        <v>183006  日本写真芸術専門学校</v>
      </c>
    </row>
    <row r="287" spans="1:3" ht="14.1" customHeight="1">
      <c r="A287">
        <v>183007</v>
      </c>
      <c r="B287" t="s">
        <v>301</v>
      </c>
      <c r="C287" t="str">
        <f t="shared" si="4"/>
        <v>183007  専門学校ミューズ音楽院</v>
      </c>
    </row>
    <row r="288" spans="1:3" ht="14.1" customHeight="1">
      <c r="A288">
        <v>183010</v>
      </c>
      <c r="B288" t="s">
        <v>302</v>
      </c>
      <c r="C288" t="str">
        <f t="shared" si="4"/>
        <v>183010  専門学校東京アナウンス学院</v>
      </c>
    </row>
    <row r="289" spans="1:3" ht="14.1" customHeight="1">
      <c r="A289">
        <v>183011</v>
      </c>
      <c r="B289" t="s">
        <v>303</v>
      </c>
      <c r="C289" t="str">
        <f t="shared" si="4"/>
        <v>183011  専門学校ESPエンタテインメント東京</v>
      </c>
    </row>
    <row r="290" spans="1:3" ht="14.1" customHeight="1">
      <c r="A290">
        <v>183013</v>
      </c>
      <c r="B290" t="s">
        <v>304</v>
      </c>
      <c r="C290" t="str">
        <f t="shared" si="4"/>
        <v>183013  東京アニメーションカレッジ専門学校</v>
      </c>
    </row>
    <row r="291" spans="1:3" ht="14.1" customHeight="1">
      <c r="A291">
        <v>183020</v>
      </c>
      <c r="B291" t="s">
        <v>305</v>
      </c>
      <c r="C291" t="str">
        <f t="shared" si="4"/>
        <v>183020  日本芸術専門学校</v>
      </c>
    </row>
    <row r="292" spans="1:3" ht="14.1" customHeight="1">
      <c r="A292">
        <v>183021</v>
      </c>
      <c r="B292" t="s">
        <v>306</v>
      </c>
      <c r="C292" t="str">
        <f t="shared" si="4"/>
        <v>183021  東京俳優・映画＆放送専門学校</v>
      </c>
    </row>
    <row r="293" spans="1:3" ht="14.1" customHeight="1">
      <c r="A293">
        <v>183022</v>
      </c>
      <c r="B293" t="s">
        <v>307</v>
      </c>
      <c r="C293" t="str">
        <f t="shared" si="4"/>
        <v>183022  専門学校ミュージシャンズ・インスティテュート東京</v>
      </c>
    </row>
    <row r="294" spans="1:3" ht="14.1" customHeight="1">
      <c r="A294">
        <v>183024</v>
      </c>
      <c r="B294" t="s">
        <v>308</v>
      </c>
      <c r="C294" t="str">
        <f t="shared" si="4"/>
        <v>183024  東京スクールオブミュージック＆ダンス専門学校</v>
      </c>
    </row>
    <row r="295" spans="1:3" ht="14.1" customHeight="1">
      <c r="A295">
        <v>183026</v>
      </c>
      <c r="B295" t="s">
        <v>309</v>
      </c>
      <c r="C295" t="str">
        <f t="shared" si="4"/>
        <v>183026  東京スクールオブミュージック専門学校渋谷</v>
      </c>
    </row>
    <row r="296" spans="1:3" ht="14.1" customHeight="1">
      <c r="A296">
        <v>183028</v>
      </c>
      <c r="B296" t="s">
        <v>310</v>
      </c>
      <c r="C296" t="str">
        <f t="shared" si="4"/>
        <v>183028  東京ダンス・俳優＆舞台芸術専門学校</v>
      </c>
    </row>
    <row r="297" spans="1:3" ht="14.1" customHeight="1">
      <c r="A297">
        <v>183029</v>
      </c>
      <c r="B297" t="s">
        <v>311</v>
      </c>
      <c r="C297" t="str">
        <f t="shared" si="4"/>
        <v>183029  専門学校東京声優・国際アカデミー</v>
      </c>
    </row>
    <row r="298" spans="1:3" ht="14.1" customHeight="1">
      <c r="A298">
        <v>183030</v>
      </c>
      <c r="B298" t="s">
        <v>312</v>
      </c>
      <c r="C298" t="str">
        <f t="shared" si="4"/>
        <v>183030  東京アニメ・声優＆eスポーツ専門学校</v>
      </c>
    </row>
    <row r="299" spans="1:3" ht="14.1" customHeight="1">
      <c r="A299">
        <v>183031</v>
      </c>
      <c r="B299" t="s">
        <v>313</v>
      </c>
      <c r="C299" t="str">
        <f t="shared" si="4"/>
        <v>183031  東京アニメーター学院専門学校</v>
      </c>
    </row>
    <row r="300" spans="1:3" ht="14.1" customHeight="1">
      <c r="A300">
        <v>183032</v>
      </c>
      <c r="B300" t="s">
        <v>314</v>
      </c>
      <c r="C300" t="str">
        <f t="shared" si="4"/>
        <v>183032  専門学校アニメ・アーティスト・アカデミー</v>
      </c>
    </row>
    <row r="301" spans="1:3" ht="14.1" customHeight="1">
      <c r="A301">
        <v>184001</v>
      </c>
      <c r="B301" t="s">
        <v>315</v>
      </c>
      <c r="C301" t="str">
        <f t="shared" si="4"/>
        <v>184001  東京ＹＭＣＡ社会体育・保育専門学校</v>
      </c>
    </row>
    <row r="302" spans="1:3" ht="14.1" customHeight="1">
      <c r="A302">
        <v>184002</v>
      </c>
      <c r="B302" t="s">
        <v>316</v>
      </c>
      <c r="C302" t="str">
        <f t="shared" si="4"/>
        <v>184002  東京スポーツ・レクリエーション専門学校</v>
      </c>
    </row>
    <row r="303" spans="1:3" ht="14.1" customHeight="1">
      <c r="A303">
        <v>184004</v>
      </c>
      <c r="B303" t="s">
        <v>317</v>
      </c>
      <c r="C303" t="str">
        <f t="shared" si="4"/>
        <v>184004  東京ゴルフ専門学校</v>
      </c>
    </row>
    <row r="304" spans="1:3" ht="14.1" customHeight="1">
      <c r="A304">
        <v>184005</v>
      </c>
      <c r="B304" t="s">
        <v>318</v>
      </c>
      <c r="C304" t="str">
        <f t="shared" si="4"/>
        <v>184005  東京リゾート＆スポーツ専門学校</v>
      </c>
    </row>
    <row r="305" spans="1:3" ht="14.1" customHeight="1">
      <c r="A305">
        <v>184006</v>
      </c>
      <c r="B305" t="s">
        <v>319</v>
      </c>
      <c r="C305" t="str">
        <f t="shared" si="4"/>
        <v>184006  日本ウェルネススポーツ専門学校</v>
      </c>
    </row>
    <row r="306" spans="1:3" ht="14.1" customHeight="1">
      <c r="A306">
        <v>185001</v>
      </c>
      <c r="B306" t="s">
        <v>320</v>
      </c>
      <c r="C306" t="str">
        <f t="shared" si="4"/>
        <v>185001  東京環境工科専門学校</v>
      </c>
    </row>
    <row r="307" spans="1:3" ht="14.1" customHeight="1">
      <c r="A307">
        <v>185002</v>
      </c>
      <c r="B307" t="s">
        <v>321</v>
      </c>
      <c r="C307" t="str">
        <f t="shared" si="4"/>
        <v>185002  大原法律専門学校</v>
      </c>
    </row>
    <row r="308" spans="1:3" ht="14.1" customHeight="1">
      <c r="A308">
        <v>185003</v>
      </c>
      <c r="B308" t="s">
        <v>411</v>
      </c>
      <c r="C308" t="str">
        <f t="shared" si="4"/>
        <v>185003  上野公務員ビジネス専門学校</v>
      </c>
    </row>
    <row r="309" spans="1:3" ht="14.1" customHeight="1">
      <c r="A309">
        <v>185004</v>
      </c>
      <c r="B309" t="s">
        <v>355</v>
      </c>
      <c r="C309" t="str">
        <f t="shared" si="4"/>
        <v>185004  東京ビジネス＆キャリア専門学校</v>
      </c>
    </row>
    <row r="310" spans="1:3" ht="14.1" customHeight="1">
      <c r="A310">
        <v>185005</v>
      </c>
      <c r="B310" t="s">
        <v>322</v>
      </c>
      <c r="C310" t="str">
        <f t="shared" si="4"/>
        <v>185005  東京法律公務員専門学校</v>
      </c>
    </row>
    <row r="311" spans="1:3" ht="14.1" customHeight="1">
      <c r="A311">
        <v>185006</v>
      </c>
      <c r="B311" t="s">
        <v>323</v>
      </c>
      <c r="C311" t="str">
        <f t="shared" si="4"/>
        <v>185006  ヤマザキ動物専門学校</v>
      </c>
    </row>
    <row r="312" spans="1:3" ht="14.1" customHeight="1">
      <c r="A312">
        <v>185007</v>
      </c>
      <c r="B312" t="s">
        <v>324</v>
      </c>
      <c r="C312" t="str">
        <f t="shared" si="4"/>
        <v>185007  国際動物専門学校</v>
      </c>
    </row>
    <row r="313" spans="1:3" ht="14.1" customHeight="1">
      <c r="A313">
        <v>185008</v>
      </c>
      <c r="B313" t="s">
        <v>325</v>
      </c>
      <c r="C313" t="str">
        <f t="shared" si="4"/>
        <v>185008  東京法律公務員専門学校杉並校</v>
      </c>
    </row>
    <row r="314" spans="1:3" ht="14.1" customHeight="1">
      <c r="A314">
        <v>185009</v>
      </c>
      <c r="B314" t="s">
        <v>326</v>
      </c>
      <c r="C314" t="str">
        <f t="shared" si="4"/>
        <v>185009  日本児童教育専門学校</v>
      </c>
    </row>
    <row r="315" spans="1:3" ht="14.1" customHeight="1">
      <c r="A315">
        <v>185012</v>
      </c>
      <c r="B315" t="s">
        <v>356</v>
      </c>
      <c r="C315" t="str">
        <f t="shared" si="4"/>
        <v>185012  専門学校駿台法律経済ビジネスカレッジ</v>
      </c>
    </row>
    <row r="316" spans="1:3" ht="14.1" customHeight="1">
      <c r="A316">
        <v>185013</v>
      </c>
      <c r="B316" t="s">
        <v>327</v>
      </c>
      <c r="C316" t="str">
        <f t="shared" si="4"/>
        <v>185013  東京フード製菓中医薬専門学校</v>
      </c>
    </row>
    <row r="317" spans="1:3" ht="14.1" customHeight="1">
      <c r="A317">
        <v>185014</v>
      </c>
      <c r="B317" t="s">
        <v>328</v>
      </c>
      <c r="C317" t="str">
        <f t="shared" si="4"/>
        <v>185014  日本ペット＆アニマル専門学校</v>
      </c>
    </row>
    <row r="318" spans="1:3" ht="14.1" customHeight="1">
      <c r="A318">
        <v>185015</v>
      </c>
      <c r="B318" t="s">
        <v>329</v>
      </c>
      <c r="C318" t="str">
        <f t="shared" si="4"/>
        <v>185015  中央動物専門学校</v>
      </c>
    </row>
    <row r="319" spans="1:3" ht="14.1" customHeight="1">
      <c r="A319">
        <v>185016</v>
      </c>
      <c r="B319" t="s">
        <v>330</v>
      </c>
      <c r="C319" t="str">
        <f t="shared" si="4"/>
        <v>185016  東京愛犬専門学校</v>
      </c>
    </row>
    <row r="320" spans="1:3" ht="14.1" customHeight="1">
      <c r="A320">
        <v>185017</v>
      </c>
      <c r="B320" t="s">
        <v>331</v>
      </c>
      <c r="C320" t="str">
        <f t="shared" si="4"/>
        <v>185017  日本動物専門学校</v>
      </c>
    </row>
    <row r="321" spans="1:3" ht="14.1" customHeight="1">
      <c r="A321">
        <v>185018</v>
      </c>
      <c r="B321" t="s">
        <v>332</v>
      </c>
      <c r="C321" t="str">
        <f t="shared" si="4"/>
        <v>185018  専門学校日本動物２１</v>
      </c>
    </row>
    <row r="322" spans="1:3" ht="14.1" customHeight="1">
      <c r="A322">
        <v>185019</v>
      </c>
      <c r="B322" t="s">
        <v>333</v>
      </c>
      <c r="C322" t="str">
        <f t="shared" si="4"/>
        <v>185019  専門学校ビジョナリーアーツ</v>
      </c>
    </row>
    <row r="323" spans="1:3" ht="14.1" customHeight="1">
      <c r="A323">
        <v>185020</v>
      </c>
      <c r="B323" t="s">
        <v>334</v>
      </c>
      <c r="C323" t="str">
        <f t="shared" ref="C323:C367" si="5">A323&amp;"  "&amp;B323</f>
        <v>185020  東京ブライダル専門学校</v>
      </c>
    </row>
    <row r="324" spans="1:3" ht="14.1" customHeight="1">
      <c r="A324">
        <v>185021</v>
      </c>
      <c r="B324" t="s">
        <v>335</v>
      </c>
      <c r="C324" t="str">
        <f t="shared" si="5"/>
        <v>185021  東京ウェディング・ホテル専門学校</v>
      </c>
    </row>
    <row r="325" spans="1:3" ht="14.1" customHeight="1">
      <c r="A325">
        <v>185022</v>
      </c>
      <c r="B325" t="s">
        <v>336</v>
      </c>
      <c r="C325" t="str">
        <f t="shared" si="5"/>
        <v>185022  東京ブレーメン動物専門学校</v>
      </c>
    </row>
    <row r="326" spans="1:3" ht="14.1" customHeight="1">
      <c r="A326">
        <v>185023</v>
      </c>
      <c r="B326" t="s">
        <v>337</v>
      </c>
      <c r="C326" t="str">
        <f t="shared" si="5"/>
        <v>185023  TCA東京ECO動物海洋専門学校</v>
      </c>
    </row>
    <row r="327" spans="1:3" ht="14.1" customHeight="1">
      <c r="A327">
        <v>185024</v>
      </c>
      <c r="B327" t="s">
        <v>258</v>
      </c>
      <c r="C327" t="str">
        <f t="shared" si="5"/>
        <v>185024  専門学校早稲田国際ビジネスカレッジ</v>
      </c>
    </row>
    <row r="328" spans="1:3" ht="14.1" customHeight="1">
      <c r="A328">
        <v>186017</v>
      </c>
      <c r="B328" t="s">
        <v>338</v>
      </c>
      <c r="C328" t="str">
        <f t="shared" si="5"/>
        <v>186017  専修学校中央ゼミナール</v>
      </c>
    </row>
    <row r="329" spans="1:3" ht="14.1" customHeight="1">
      <c r="C329" t="str">
        <f t="shared" si="5"/>
        <v xml:space="preserve">  </v>
      </c>
    </row>
    <row r="330" spans="1:3" ht="14.1" customHeight="1">
      <c r="A330">
        <v>11</v>
      </c>
      <c r="B330" t="s">
        <v>361</v>
      </c>
    </row>
    <row r="331" spans="1:3" ht="14.1" customHeight="1">
      <c r="A331">
        <v>12</v>
      </c>
      <c r="B331" t="s">
        <v>361</v>
      </c>
    </row>
    <row r="332" spans="1:3" ht="14.1" customHeight="1">
      <c r="A332">
        <v>13</v>
      </c>
      <c r="B332" t="s">
        <v>361</v>
      </c>
    </row>
    <row r="333" spans="1:3" ht="14.1" customHeight="1">
      <c r="A333">
        <v>14</v>
      </c>
      <c r="B333" t="s">
        <v>361</v>
      </c>
    </row>
    <row r="334" spans="1:3" ht="14.1" customHeight="1">
      <c r="A334">
        <v>15</v>
      </c>
      <c r="B334" t="s">
        <v>361</v>
      </c>
    </row>
    <row r="335" spans="1:3" ht="14.1" customHeight="1">
      <c r="A335">
        <v>16</v>
      </c>
      <c r="B335" t="s">
        <v>361</v>
      </c>
    </row>
    <row r="336" spans="1:3" ht="14.1" customHeight="1">
      <c r="A336">
        <v>20</v>
      </c>
      <c r="B336" t="s">
        <v>362</v>
      </c>
    </row>
    <row r="337" spans="1:2" ht="14.1" customHeight="1">
      <c r="A337">
        <v>31</v>
      </c>
      <c r="B337" t="s">
        <v>363</v>
      </c>
    </row>
    <row r="338" spans="1:2" ht="14.1" customHeight="1">
      <c r="A338">
        <v>32</v>
      </c>
      <c r="B338" t="s">
        <v>363</v>
      </c>
    </row>
    <row r="339" spans="1:2" ht="14.1" customHeight="1">
      <c r="A339">
        <v>33</v>
      </c>
      <c r="B339" t="s">
        <v>363</v>
      </c>
    </row>
    <row r="340" spans="1:2" ht="14.1" customHeight="1">
      <c r="A340">
        <v>34</v>
      </c>
      <c r="B340" t="s">
        <v>363</v>
      </c>
    </row>
    <row r="341" spans="1:2" ht="14.1" customHeight="1">
      <c r="A341">
        <v>35</v>
      </c>
      <c r="B341" t="s">
        <v>363</v>
      </c>
    </row>
    <row r="342" spans="1:2" ht="14.1" customHeight="1">
      <c r="A342">
        <v>36</v>
      </c>
      <c r="B342" t="s">
        <v>363</v>
      </c>
    </row>
    <row r="343" spans="1:2" ht="14.1" customHeight="1">
      <c r="A343">
        <v>37</v>
      </c>
      <c r="B343" t="s">
        <v>363</v>
      </c>
    </row>
    <row r="344" spans="1:2" ht="14.1" customHeight="1">
      <c r="A344">
        <v>41</v>
      </c>
      <c r="B344" t="s">
        <v>364</v>
      </c>
    </row>
    <row r="345" spans="1:2" ht="14.1" customHeight="1">
      <c r="A345">
        <v>42</v>
      </c>
      <c r="B345" t="s">
        <v>364</v>
      </c>
    </row>
    <row r="346" spans="1:2" ht="14.1" customHeight="1">
      <c r="A346">
        <v>43</v>
      </c>
      <c r="B346" t="s">
        <v>364</v>
      </c>
    </row>
    <row r="347" spans="1:2" ht="14.1" customHeight="1">
      <c r="A347">
        <v>44</v>
      </c>
      <c r="B347" t="s">
        <v>364</v>
      </c>
    </row>
    <row r="348" spans="1:2" ht="14.1" customHeight="1">
      <c r="A348">
        <v>45</v>
      </c>
      <c r="B348" t="s">
        <v>364</v>
      </c>
    </row>
    <row r="349" spans="1:2" ht="14.1" customHeight="1">
      <c r="A349">
        <v>51</v>
      </c>
      <c r="B349" t="s">
        <v>365</v>
      </c>
    </row>
    <row r="350" spans="1:2" ht="14.1" customHeight="1">
      <c r="A350">
        <v>52</v>
      </c>
      <c r="B350" t="s">
        <v>365</v>
      </c>
    </row>
    <row r="351" spans="1:2" ht="14.1" customHeight="1">
      <c r="A351">
        <v>53</v>
      </c>
      <c r="B351" t="s">
        <v>365</v>
      </c>
    </row>
    <row r="352" spans="1:2" ht="14.1" customHeight="1">
      <c r="A352">
        <v>54</v>
      </c>
      <c r="B352" t="s">
        <v>365</v>
      </c>
    </row>
    <row r="353" spans="1:3" ht="14.1" customHeight="1">
      <c r="A353">
        <v>61</v>
      </c>
      <c r="B353" t="s">
        <v>366</v>
      </c>
    </row>
    <row r="354" spans="1:3" ht="14.1" customHeight="1">
      <c r="A354">
        <v>62</v>
      </c>
      <c r="B354" t="s">
        <v>366</v>
      </c>
    </row>
    <row r="355" spans="1:3" ht="14.1" customHeight="1">
      <c r="A355">
        <v>63</v>
      </c>
      <c r="B355" t="s">
        <v>366</v>
      </c>
    </row>
    <row r="356" spans="1:3" ht="14.1" customHeight="1">
      <c r="A356">
        <v>64</v>
      </c>
      <c r="B356" t="s">
        <v>366</v>
      </c>
    </row>
    <row r="357" spans="1:3" ht="14.1" customHeight="1">
      <c r="A357">
        <v>70</v>
      </c>
      <c r="B357" t="s">
        <v>367</v>
      </c>
    </row>
    <row r="358" spans="1:3" ht="14.1" customHeight="1">
      <c r="A358">
        <v>81</v>
      </c>
      <c r="B358" t="s">
        <v>368</v>
      </c>
    </row>
    <row r="359" spans="1:3" ht="14.1" customHeight="1">
      <c r="A359">
        <v>82</v>
      </c>
      <c r="B359" t="s">
        <v>368</v>
      </c>
    </row>
    <row r="360" spans="1:3" ht="14.1" customHeight="1">
      <c r="A360">
        <v>83</v>
      </c>
      <c r="B360" t="s">
        <v>368</v>
      </c>
    </row>
    <row r="361" spans="1:3" ht="14.1" customHeight="1">
      <c r="A361">
        <v>84</v>
      </c>
      <c r="B361" t="s">
        <v>368</v>
      </c>
    </row>
    <row r="362" spans="1:3" ht="14.1" customHeight="1">
      <c r="A362">
        <v>85</v>
      </c>
      <c r="B362" t="s">
        <v>368</v>
      </c>
    </row>
    <row r="363" spans="1:3" ht="14.1" customHeight="1">
      <c r="A363">
        <v>86</v>
      </c>
      <c r="B363" t="s">
        <v>368</v>
      </c>
    </row>
    <row r="364" spans="1:3" ht="14.1" customHeight="1">
      <c r="A364">
        <v>88</v>
      </c>
      <c r="B364" t="s">
        <v>368</v>
      </c>
    </row>
    <row r="365" spans="1:3" ht="14.1" customHeight="1">
      <c r="A365">
        <v>89</v>
      </c>
      <c r="B365" t="s">
        <v>368</v>
      </c>
    </row>
    <row r="366" spans="1:3" ht="14.1" customHeight="1">
      <c r="A366">
        <v>91</v>
      </c>
      <c r="B366" t="s">
        <v>368</v>
      </c>
    </row>
    <row r="367" spans="1:3" ht="14.1" customHeight="1">
      <c r="C367" t="str">
        <f t="shared" si="5"/>
        <v xml:space="preserve">  </v>
      </c>
    </row>
    <row r="368" spans="1:3" ht="14.1" customHeight="1">
      <c r="A368" s="19" t="s">
        <v>369</v>
      </c>
      <c r="B368" s="21">
        <v>1</v>
      </c>
    </row>
    <row r="369" spans="1:2" ht="14.1" customHeight="1">
      <c r="A369" s="19" t="s">
        <v>369</v>
      </c>
      <c r="B369" s="21">
        <v>1.5</v>
      </c>
    </row>
    <row r="370" spans="1:2" ht="14.1" customHeight="1">
      <c r="A370" s="19" t="s">
        <v>369</v>
      </c>
      <c r="B370" s="21">
        <v>2</v>
      </c>
    </row>
    <row r="371" spans="1:2" ht="14.1" customHeight="1">
      <c r="A371" s="19" t="s">
        <v>369</v>
      </c>
      <c r="B371" s="21">
        <v>3</v>
      </c>
    </row>
    <row r="372" spans="1:2" ht="14.1" customHeight="1">
      <c r="A372" s="19" t="s">
        <v>369</v>
      </c>
      <c r="B372" s="21">
        <v>4</v>
      </c>
    </row>
    <row r="373" spans="1:2" ht="14.1" customHeight="1"/>
    <row r="374" spans="1:2" ht="14.1" customHeight="1">
      <c r="A374" t="s">
        <v>452</v>
      </c>
    </row>
    <row r="375" spans="1:2" ht="14.1" customHeight="1">
      <c r="A375" s="52" t="s">
        <v>453</v>
      </c>
    </row>
    <row r="376" spans="1:2" ht="14.1" customHeight="1">
      <c r="A376" s="52" t="s">
        <v>454</v>
      </c>
    </row>
    <row r="377" spans="1:2" ht="14.1" customHeight="1">
      <c r="A377" s="52" t="s">
        <v>455</v>
      </c>
    </row>
    <row r="378" spans="1:2" ht="14.1" customHeight="1">
      <c r="A378" s="52" t="s">
        <v>456</v>
      </c>
    </row>
    <row r="379" spans="1:2" ht="14.1" customHeight="1">
      <c r="A379" s="52" t="s">
        <v>457</v>
      </c>
    </row>
    <row r="380" spans="1:2" ht="14.1" customHeight="1">
      <c r="A380" s="52" t="s">
        <v>458</v>
      </c>
    </row>
    <row r="381" spans="1:2" ht="14.1" customHeight="1">
      <c r="A381" s="52" t="s">
        <v>459</v>
      </c>
    </row>
    <row r="382" spans="1:2" ht="14.1" customHeight="1">
      <c r="A382" s="52" t="s">
        <v>460</v>
      </c>
    </row>
    <row r="383" spans="1:2" ht="14.1" customHeight="1"/>
    <row r="384" spans="1:2" ht="14.1" customHeight="1">
      <c r="A384" t="s">
        <v>461</v>
      </c>
    </row>
    <row r="385" spans="1:1" ht="14.1" customHeight="1">
      <c r="A385" t="s">
        <v>462</v>
      </c>
    </row>
    <row r="386" spans="1:1" ht="14.1" customHeight="1">
      <c r="A386" t="s">
        <v>463</v>
      </c>
    </row>
    <row r="387" spans="1:1" ht="14.1" customHeight="1">
      <c r="A387" t="s">
        <v>464</v>
      </c>
    </row>
    <row r="388" spans="1:1" ht="14.1" customHeight="1">
      <c r="A388" t="s">
        <v>465</v>
      </c>
    </row>
    <row r="389" spans="1:1" ht="14.1" customHeight="1">
      <c r="A389" t="s">
        <v>466</v>
      </c>
    </row>
    <row r="390" spans="1:1" ht="14.1" customHeight="1">
      <c r="A390" t="s">
        <v>467</v>
      </c>
    </row>
    <row r="391" spans="1:1" ht="14.1" customHeight="1"/>
    <row r="392" spans="1:1" ht="14.1" customHeight="1">
      <c r="A392" t="s">
        <v>468</v>
      </c>
    </row>
    <row r="393" spans="1:1" ht="14.1" customHeight="1">
      <c r="A393" t="s">
        <v>469</v>
      </c>
    </row>
    <row r="394" spans="1:1" ht="14.1" customHeight="1">
      <c r="A394" t="s">
        <v>470</v>
      </c>
    </row>
    <row r="395" spans="1:1" ht="14.1" customHeight="1">
      <c r="A395" t="s">
        <v>471</v>
      </c>
    </row>
    <row r="396" spans="1:1" ht="14.1" customHeight="1">
      <c r="A396" t="s">
        <v>472</v>
      </c>
    </row>
    <row r="397" spans="1:1" ht="14.1" customHeight="1"/>
    <row r="398" spans="1:1" ht="14.1" customHeight="1">
      <c r="A398" t="s">
        <v>473</v>
      </c>
    </row>
    <row r="399" spans="1:1" ht="14.1" customHeight="1">
      <c r="A399" t="s">
        <v>474</v>
      </c>
    </row>
    <row r="400" spans="1:1" ht="14.1" customHeight="1">
      <c r="A400" t="s">
        <v>475</v>
      </c>
    </row>
    <row r="401" spans="1:1" ht="14.1" customHeight="1">
      <c r="A401" t="s">
        <v>476</v>
      </c>
    </row>
    <row r="402" spans="1:1" ht="14.1" customHeight="1">
      <c r="A402" t="s">
        <v>477</v>
      </c>
    </row>
    <row r="403" spans="1:1" ht="14.1" customHeight="1"/>
    <row r="404" spans="1:1" ht="14.1" customHeight="1"/>
    <row r="405" spans="1:1" ht="14.1" customHeight="1"/>
    <row r="406" spans="1:1" ht="14.1" customHeight="1"/>
    <row r="407" spans="1:1" ht="14.1" customHeight="1"/>
    <row r="408" spans="1:1" ht="14.1" customHeight="1"/>
    <row r="409" spans="1:1" ht="14.1" customHeight="1"/>
    <row r="410" spans="1:1" ht="14.1" customHeight="1"/>
    <row r="411" spans="1:1" ht="14.1" customHeight="1"/>
    <row r="412" spans="1:1" ht="14.1" customHeight="1"/>
    <row r="413" spans="1:1" ht="14.1" customHeight="1"/>
    <row r="414" spans="1:1" ht="14.1" customHeight="1"/>
    <row r="415" spans="1:1" ht="14.1" customHeight="1"/>
    <row r="416" spans="1:1" ht="14.1" customHeight="1"/>
    <row r="417" ht="14.1" customHeight="1"/>
    <row r="418" ht="14.1" customHeight="1"/>
    <row r="419" ht="14.1" customHeight="1"/>
    <row r="420" ht="14.1" customHeight="1"/>
    <row r="421" ht="14.1" customHeight="1"/>
    <row r="422" ht="14.1" customHeight="1"/>
    <row r="423" ht="14.1" customHeight="1"/>
    <row r="424" ht="14.1" customHeight="1"/>
    <row r="425" ht="14.1" customHeight="1"/>
    <row r="426" ht="14.1" customHeight="1"/>
    <row r="427" ht="14.1" customHeight="1"/>
    <row r="428" ht="14.1" customHeight="1"/>
    <row r="429" ht="14.1" customHeight="1"/>
    <row r="430" ht="14.1" customHeight="1"/>
    <row r="431" ht="14.1" customHeight="1"/>
    <row r="432" ht="14.1" customHeight="1"/>
    <row r="433" ht="14.1" customHeight="1"/>
    <row r="434" ht="14.1" customHeight="1"/>
    <row r="435" ht="14.1" customHeight="1"/>
    <row r="436" ht="14.1" customHeight="1"/>
    <row r="437" ht="14.1" customHeight="1"/>
    <row r="438" ht="14.1" customHeight="1"/>
    <row r="439" ht="14.1" customHeight="1"/>
    <row r="440" ht="14.1" customHeight="1"/>
    <row r="441" ht="14.1" customHeight="1"/>
    <row r="442" ht="14.1" customHeight="1"/>
    <row r="443" ht="14.1" customHeight="1"/>
    <row r="444" ht="14.1" customHeight="1"/>
    <row r="445" ht="14.1" customHeight="1"/>
    <row r="446" ht="14.1" customHeight="1"/>
    <row r="447" ht="14.1" customHeight="1"/>
    <row r="448" ht="14.1" customHeight="1"/>
  </sheetData>
  <autoFilter ref="A1:C369" xr:uid="{E682CF05-DCFA-44B9-89FE-6D2A06F8F0EE}"/>
  <phoneticPr fontId="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D97EE-7AC7-4B7F-A919-196A10C3FA22}">
  <sheetPr>
    <tabColor rgb="FF92D050"/>
  </sheetPr>
  <dimension ref="A1:BS81"/>
  <sheetViews>
    <sheetView showZeros="0" tabSelected="1" zoomScaleNormal="100" zoomScaleSheetLayoutView="100" workbookViewId="0">
      <selection activeCell="Z42" sqref="Z42"/>
    </sheetView>
  </sheetViews>
  <sheetFormatPr defaultRowHeight="18"/>
  <cols>
    <col min="1" max="23" width="3.625" style="11" customWidth="1"/>
    <col min="24" max="16384" width="9" style="11"/>
  </cols>
  <sheetData>
    <row r="1" spans="1:71" ht="27" customHeight="1">
      <c r="A1" s="107" t="s">
        <v>414</v>
      </c>
      <c r="B1" s="107"/>
      <c r="C1" s="107"/>
      <c r="D1" s="107"/>
      <c r="E1" s="107"/>
      <c r="F1" s="107"/>
      <c r="G1" s="107"/>
      <c r="H1" s="107"/>
      <c r="I1" s="107"/>
      <c r="J1" s="107"/>
      <c r="K1" s="107"/>
      <c r="L1" s="107"/>
      <c r="M1" s="107"/>
      <c r="N1" s="107"/>
      <c r="O1" s="107"/>
      <c r="P1" s="107"/>
      <c r="Q1" s="107"/>
      <c r="R1" s="107"/>
      <c r="S1" s="107"/>
      <c r="T1" s="107"/>
      <c r="U1" s="107"/>
      <c r="V1" s="107"/>
      <c r="W1" s="107"/>
      <c r="X1" s="28" t="s">
        <v>405</v>
      </c>
      <c r="Y1" s="34"/>
      <c r="Z1" s="34"/>
      <c r="AA1" s="34"/>
      <c r="AB1" s="34"/>
      <c r="AC1" s="34"/>
    </row>
    <row r="2" spans="1:71" ht="6" customHeight="1">
      <c r="A2" s="13"/>
      <c r="B2" s="13"/>
      <c r="C2" s="13"/>
      <c r="D2" s="13"/>
      <c r="E2" s="13"/>
      <c r="F2" s="13"/>
      <c r="G2" s="13"/>
      <c r="H2" s="13"/>
      <c r="I2" s="13"/>
      <c r="J2" s="13"/>
      <c r="K2" s="13"/>
      <c r="L2" s="13"/>
      <c r="M2" s="13"/>
      <c r="N2" s="13"/>
      <c r="O2" s="13"/>
      <c r="P2" s="13"/>
      <c r="Q2" s="13"/>
      <c r="R2" s="13"/>
      <c r="S2" s="13"/>
      <c r="T2" s="13"/>
      <c r="U2" s="13"/>
      <c r="V2" s="13"/>
      <c r="W2" s="13"/>
    </row>
    <row r="3" spans="1:71">
      <c r="A3" s="11" t="s">
        <v>357</v>
      </c>
      <c r="G3" s="108"/>
      <c r="H3" s="108"/>
      <c r="I3" s="108"/>
      <c r="J3" s="108"/>
      <c r="K3" s="108"/>
      <c r="L3" s="108"/>
      <c r="M3" s="108"/>
      <c r="N3" s="108"/>
      <c r="O3" s="108"/>
      <c r="P3" s="108"/>
      <c r="Q3" s="108"/>
      <c r="R3" s="108"/>
      <c r="S3" s="108"/>
      <c r="T3" s="108"/>
      <c r="U3" s="108"/>
      <c r="V3" s="108"/>
      <c r="X3" s="81" t="s">
        <v>0</v>
      </c>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81"/>
      <c r="BC3" s="81"/>
      <c r="BD3" s="81"/>
      <c r="BE3" s="81"/>
      <c r="BF3" s="81"/>
      <c r="BG3" s="81"/>
      <c r="BH3" s="81"/>
      <c r="BI3" s="81"/>
      <c r="BJ3" s="81"/>
      <c r="BK3" s="81"/>
      <c r="BL3" s="81"/>
      <c r="BM3" s="81"/>
      <c r="BN3" s="81"/>
      <c r="BO3" s="81"/>
      <c r="BP3" s="81"/>
      <c r="BQ3" s="81"/>
      <c r="BR3" s="81"/>
      <c r="BS3" s="81"/>
    </row>
    <row r="4" spans="1:71" ht="7.5" customHeight="1">
      <c r="G4" s="12"/>
      <c r="H4" s="12"/>
      <c r="I4" s="12"/>
      <c r="J4" s="12"/>
      <c r="K4" s="12"/>
      <c r="L4" s="12"/>
      <c r="M4" s="12"/>
      <c r="N4" s="12"/>
      <c r="O4" s="12"/>
      <c r="P4" s="12"/>
      <c r="Q4" s="12"/>
      <c r="R4" s="12"/>
      <c r="S4" s="12"/>
      <c r="T4" s="12"/>
      <c r="U4" s="12"/>
      <c r="V4" s="12"/>
    </row>
    <row r="5" spans="1:71">
      <c r="A5" s="11" t="s">
        <v>358</v>
      </c>
      <c r="E5" s="41"/>
      <c r="F5" s="41"/>
      <c r="G5" s="41"/>
      <c r="H5" s="41"/>
      <c r="I5" s="41"/>
      <c r="J5" s="41"/>
      <c r="K5" s="12"/>
      <c r="L5" s="12"/>
      <c r="M5" s="12"/>
      <c r="N5" s="11" t="s">
        <v>360</v>
      </c>
      <c r="R5" s="41"/>
      <c r="S5" s="41"/>
      <c r="T5" s="41"/>
      <c r="U5" s="41"/>
      <c r="V5" s="41"/>
      <c r="X5" s="79" t="s">
        <v>378</v>
      </c>
      <c r="Y5" s="79"/>
      <c r="Z5" s="79"/>
      <c r="AA5" s="79"/>
      <c r="AB5" s="79"/>
      <c r="AC5" s="79"/>
      <c r="AD5" s="79"/>
      <c r="AE5" s="79"/>
      <c r="AF5" s="79"/>
      <c r="AG5" s="79"/>
      <c r="AH5" s="79"/>
      <c r="AI5" s="79"/>
      <c r="AJ5" s="79"/>
      <c r="AK5" s="79"/>
      <c r="AL5" s="79"/>
      <c r="AM5" s="79"/>
      <c r="AN5" s="79"/>
      <c r="AO5" s="79"/>
      <c r="AP5" s="79"/>
      <c r="AQ5" s="79"/>
      <c r="AR5" s="79"/>
      <c r="AS5" s="79"/>
      <c r="AT5" s="79"/>
      <c r="AU5" s="79"/>
      <c r="AV5" s="79"/>
      <c r="AW5" s="79"/>
      <c r="AX5" s="79"/>
      <c r="AY5" s="79"/>
      <c r="AZ5" s="79"/>
      <c r="BA5" s="79"/>
      <c r="BB5" s="79"/>
      <c r="BC5" s="79"/>
      <c r="BD5" s="79"/>
      <c r="BE5" s="79"/>
      <c r="BF5" s="79"/>
      <c r="BG5" s="79"/>
      <c r="BH5" s="79"/>
      <c r="BI5" s="79"/>
      <c r="BJ5" s="79"/>
      <c r="BK5" s="79"/>
      <c r="BL5" s="79"/>
      <c r="BM5" s="79"/>
      <c r="BN5" s="79"/>
      <c r="BO5" s="79"/>
      <c r="BP5" s="79"/>
      <c r="BQ5" s="79"/>
      <c r="BR5" s="79"/>
      <c r="BS5" s="79"/>
    </row>
    <row r="6" spans="1:71" ht="8.25" customHeight="1">
      <c r="A6" s="14"/>
      <c r="X6" s="79"/>
      <c r="Y6" s="79"/>
      <c r="Z6" s="79"/>
      <c r="AA6" s="79"/>
      <c r="AB6" s="79"/>
      <c r="AC6" s="79"/>
      <c r="AD6" s="79"/>
      <c r="AE6" s="79"/>
      <c r="AF6" s="79"/>
      <c r="AG6" s="79"/>
      <c r="AH6" s="79"/>
      <c r="AI6" s="79"/>
      <c r="AJ6" s="79"/>
      <c r="AK6" s="79"/>
      <c r="AL6" s="79"/>
      <c r="AM6" s="79"/>
      <c r="AN6" s="79"/>
      <c r="AO6" s="79"/>
      <c r="AP6" s="79"/>
      <c r="AQ6" s="79"/>
      <c r="AR6" s="79"/>
      <c r="AS6" s="79"/>
      <c r="AT6" s="79"/>
      <c r="AU6" s="79"/>
      <c r="AV6" s="79"/>
      <c r="AW6" s="79"/>
      <c r="AX6" s="79"/>
      <c r="AY6" s="79"/>
      <c r="AZ6" s="79"/>
      <c r="BA6" s="79"/>
      <c r="BB6" s="79"/>
      <c r="BC6" s="79"/>
      <c r="BD6" s="79"/>
      <c r="BE6" s="79"/>
      <c r="BF6" s="79"/>
      <c r="BG6" s="79"/>
      <c r="BH6" s="79"/>
      <c r="BI6" s="79"/>
      <c r="BJ6" s="79"/>
      <c r="BK6" s="79"/>
      <c r="BL6" s="79"/>
      <c r="BM6" s="79"/>
      <c r="BN6" s="79"/>
      <c r="BO6" s="79"/>
      <c r="BP6" s="79"/>
      <c r="BQ6" s="79"/>
      <c r="BR6" s="79"/>
      <c r="BS6" s="79"/>
    </row>
    <row r="7" spans="1:71" ht="18" customHeight="1">
      <c r="A7" s="11" t="s">
        <v>359</v>
      </c>
      <c r="E7" s="164"/>
      <c r="F7" s="164"/>
      <c r="G7" s="164"/>
      <c r="H7" s="164"/>
      <c r="I7" s="164"/>
      <c r="J7" s="164"/>
      <c r="K7" s="164"/>
      <c r="L7" s="164"/>
      <c r="M7" s="164"/>
      <c r="N7" s="164"/>
      <c r="O7" s="109"/>
      <c r="P7" s="109"/>
      <c r="Q7" s="109"/>
      <c r="R7" s="109"/>
      <c r="S7" s="109"/>
      <c r="T7" s="109"/>
      <c r="U7" s="109"/>
      <c r="V7" s="109"/>
      <c r="W7" s="109"/>
      <c r="X7" s="79" t="s">
        <v>385</v>
      </c>
      <c r="Y7" s="80"/>
      <c r="Z7" s="80"/>
      <c r="AA7" s="80"/>
      <c r="AB7" s="80"/>
      <c r="AC7" s="80"/>
      <c r="AD7" s="80"/>
      <c r="AE7" s="80"/>
      <c r="AF7" s="80"/>
      <c r="AG7" s="80"/>
      <c r="AH7" s="80"/>
      <c r="AI7" s="80"/>
      <c r="AJ7" s="80"/>
      <c r="AK7" s="80"/>
      <c r="AL7" s="80"/>
      <c r="AM7" s="80"/>
      <c r="AN7" s="80"/>
      <c r="AO7" s="80"/>
      <c r="AP7" s="80"/>
      <c r="AQ7" s="80"/>
      <c r="AR7" s="80"/>
      <c r="AS7" s="80"/>
      <c r="AT7" s="80"/>
      <c r="AU7" s="80"/>
      <c r="AV7" s="80"/>
      <c r="AW7" s="80"/>
      <c r="AX7" s="80"/>
      <c r="AY7" s="80"/>
      <c r="AZ7" s="80"/>
      <c r="BA7" s="80"/>
      <c r="BB7" s="80"/>
      <c r="BC7" s="80"/>
      <c r="BD7" s="80"/>
      <c r="BE7" s="80"/>
      <c r="BF7" s="80"/>
      <c r="BG7" s="80"/>
      <c r="BH7" s="80"/>
      <c r="BI7" s="80"/>
      <c r="BJ7" s="80"/>
      <c r="BK7" s="80"/>
      <c r="BL7" s="80"/>
      <c r="BM7" s="80"/>
      <c r="BN7" s="80"/>
      <c r="BO7" s="80"/>
      <c r="BP7" s="80"/>
      <c r="BQ7" s="80"/>
      <c r="BR7" s="80"/>
      <c r="BS7" s="80"/>
    </row>
    <row r="8" spans="1:71" ht="4.5" customHeight="1">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c r="BA8" s="80"/>
      <c r="BB8" s="80"/>
      <c r="BC8" s="80"/>
      <c r="BD8" s="80"/>
      <c r="BE8" s="80"/>
      <c r="BF8" s="80"/>
      <c r="BG8" s="80"/>
      <c r="BH8" s="80"/>
      <c r="BI8" s="80"/>
      <c r="BJ8" s="80"/>
      <c r="BK8" s="80"/>
      <c r="BL8" s="80"/>
      <c r="BM8" s="80"/>
      <c r="BN8" s="80"/>
      <c r="BO8" s="80"/>
      <c r="BP8" s="80"/>
      <c r="BQ8" s="80"/>
      <c r="BR8" s="80"/>
      <c r="BS8" s="80"/>
    </row>
    <row r="9" spans="1:71" ht="10.5" customHeight="1">
      <c r="A9" s="35">
        <v>11</v>
      </c>
      <c r="B9" s="63" t="s">
        <v>361</v>
      </c>
      <c r="C9" s="63"/>
      <c r="D9" s="64"/>
      <c r="E9" s="76" t="s">
        <v>1</v>
      </c>
      <c r="F9" s="77"/>
      <c r="G9" s="77"/>
      <c r="H9" s="77"/>
      <c r="I9" s="77"/>
      <c r="J9" s="77"/>
      <c r="K9" s="77"/>
      <c r="L9" s="78"/>
      <c r="M9" s="35">
        <v>51</v>
      </c>
      <c r="N9" s="63" t="s">
        <v>365</v>
      </c>
      <c r="O9" s="63"/>
      <c r="P9" s="63"/>
      <c r="Q9" s="64"/>
      <c r="R9" s="76" t="s">
        <v>16</v>
      </c>
      <c r="S9" s="77"/>
      <c r="T9" s="77"/>
      <c r="U9" s="77"/>
      <c r="V9" s="77"/>
      <c r="W9" s="78"/>
      <c r="X9" s="2"/>
      <c r="Y9" s="3"/>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row>
    <row r="10" spans="1:71" ht="10.5" customHeight="1">
      <c r="A10" s="36">
        <v>12</v>
      </c>
      <c r="B10" s="65" t="s">
        <v>361</v>
      </c>
      <c r="C10" s="65"/>
      <c r="D10" s="66"/>
      <c r="E10" s="70" t="s">
        <v>2</v>
      </c>
      <c r="F10" s="71"/>
      <c r="G10" s="71"/>
      <c r="H10" s="71"/>
      <c r="I10" s="71"/>
      <c r="J10" s="71"/>
      <c r="K10" s="71"/>
      <c r="L10" s="72"/>
      <c r="M10" s="36">
        <v>52</v>
      </c>
      <c r="N10" s="65" t="s">
        <v>365</v>
      </c>
      <c r="O10" s="65"/>
      <c r="P10" s="65"/>
      <c r="Q10" s="66"/>
      <c r="R10" s="70" t="s">
        <v>17</v>
      </c>
      <c r="S10" s="71"/>
      <c r="T10" s="71"/>
      <c r="U10" s="71"/>
      <c r="V10" s="71"/>
      <c r="W10" s="72"/>
      <c r="X10" s="16"/>
      <c r="Y10" s="25"/>
      <c r="Z10" s="24"/>
      <c r="AA10" s="24"/>
      <c r="AB10" s="24"/>
      <c r="AC10" s="24"/>
      <c r="AD10" s="24"/>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row>
    <row r="11" spans="1:71" ht="10.5" customHeight="1">
      <c r="A11" s="36">
        <v>13</v>
      </c>
      <c r="B11" s="65" t="s">
        <v>361</v>
      </c>
      <c r="C11" s="65"/>
      <c r="D11" s="66"/>
      <c r="E11" s="70" t="s">
        <v>3</v>
      </c>
      <c r="F11" s="71"/>
      <c r="G11" s="71"/>
      <c r="H11" s="71"/>
      <c r="I11" s="71"/>
      <c r="J11" s="71"/>
      <c r="K11" s="71"/>
      <c r="L11" s="72"/>
      <c r="M11" s="36">
        <v>53</v>
      </c>
      <c r="N11" s="65" t="s">
        <v>365</v>
      </c>
      <c r="O11" s="65"/>
      <c r="P11" s="65"/>
      <c r="Q11" s="66"/>
      <c r="R11" s="70" t="s">
        <v>18</v>
      </c>
      <c r="S11" s="71"/>
      <c r="T11" s="71"/>
      <c r="U11" s="71"/>
      <c r="V11" s="71"/>
      <c r="W11" s="72"/>
      <c r="X11" s="26"/>
      <c r="Y11" s="25"/>
      <c r="Z11" s="24"/>
      <c r="AA11" s="24"/>
      <c r="AB11" s="24"/>
      <c r="AC11" s="24"/>
      <c r="AD11" s="24"/>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row>
    <row r="12" spans="1:71" ht="10.5" customHeight="1">
      <c r="A12" s="36">
        <v>14</v>
      </c>
      <c r="B12" s="65" t="s">
        <v>361</v>
      </c>
      <c r="C12" s="65"/>
      <c r="D12" s="66"/>
      <c r="E12" s="70" t="s">
        <v>4</v>
      </c>
      <c r="F12" s="71"/>
      <c r="G12" s="71"/>
      <c r="H12" s="71"/>
      <c r="I12" s="71"/>
      <c r="J12" s="71"/>
      <c r="K12" s="71"/>
      <c r="L12" s="72"/>
      <c r="M12" s="36">
        <v>54</v>
      </c>
      <c r="N12" s="65" t="s">
        <v>365</v>
      </c>
      <c r="O12" s="65"/>
      <c r="P12" s="65"/>
      <c r="Q12" s="66"/>
      <c r="R12" s="70" t="s">
        <v>6</v>
      </c>
      <c r="S12" s="71"/>
      <c r="T12" s="71"/>
      <c r="U12" s="71"/>
      <c r="V12" s="71"/>
      <c r="W12" s="72"/>
      <c r="X12" s="81"/>
      <c r="Y12" s="81"/>
      <c r="Z12" s="81"/>
      <c r="AA12" s="81"/>
      <c r="AB12" s="81"/>
      <c r="AC12" s="81"/>
      <c r="AD12" s="81"/>
      <c r="AE12" s="81"/>
      <c r="AF12" s="81"/>
      <c r="AG12" s="81"/>
      <c r="AH12" s="81"/>
      <c r="AI12" s="81"/>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81"/>
      <c r="BK12" s="81"/>
      <c r="BL12" s="81"/>
      <c r="BM12" s="81"/>
      <c r="BN12" s="81"/>
      <c r="BO12" s="81"/>
      <c r="BP12" s="81"/>
      <c r="BQ12" s="81"/>
      <c r="BR12" s="81"/>
      <c r="BS12" s="81"/>
    </row>
    <row r="13" spans="1:71" ht="10.5" customHeight="1">
      <c r="A13" s="36">
        <v>15</v>
      </c>
      <c r="B13" s="65" t="s">
        <v>361</v>
      </c>
      <c r="C13" s="65"/>
      <c r="D13" s="66"/>
      <c r="E13" s="70" t="s">
        <v>5</v>
      </c>
      <c r="F13" s="71"/>
      <c r="G13" s="71"/>
      <c r="H13" s="71"/>
      <c r="I13" s="71"/>
      <c r="J13" s="71"/>
      <c r="K13" s="71"/>
      <c r="L13" s="72"/>
      <c r="M13" s="36">
        <v>61</v>
      </c>
      <c r="N13" s="65" t="s">
        <v>366</v>
      </c>
      <c r="O13" s="65"/>
      <c r="P13" s="65"/>
      <c r="Q13" s="66"/>
      <c r="R13" s="70" t="s">
        <v>19</v>
      </c>
      <c r="S13" s="71"/>
      <c r="T13" s="71"/>
      <c r="U13" s="71"/>
      <c r="V13" s="71"/>
      <c r="W13" s="72"/>
      <c r="X13" s="28"/>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4"/>
      <c r="BB13" s="4"/>
      <c r="BC13" s="4"/>
      <c r="BD13" s="4"/>
      <c r="BE13" s="4"/>
      <c r="BF13" s="4"/>
      <c r="BG13" s="4"/>
      <c r="BH13" s="4"/>
      <c r="BI13" s="4"/>
      <c r="BJ13" s="4"/>
      <c r="BK13" s="4"/>
      <c r="BL13" s="4"/>
      <c r="BM13" s="4"/>
      <c r="BN13" s="4"/>
      <c r="BO13" s="4"/>
      <c r="BP13" s="4"/>
      <c r="BQ13" s="4"/>
      <c r="BR13" s="4"/>
      <c r="BS13" s="4"/>
    </row>
    <row r="14" spans="1:71" ht="10.5" customHeight="1">
      <c r="A14" s="36">
        <v>16</v>
      </c>
      <c r="B14" s="65" t="s">
        <v>361</v>
      </c>
      <c r="C14" s="65"/>
      <c r="D14" s="66"/>
      <c r="E14" s="70" t="s">
        <v>6</v>
      </c>
      <c r="F14" s="71"/>
      <c r="G14" s="71"/>
      <c r="H14" s="71"/>
      <c r="I14" s="71"/>
      <c r="J14" s="71"/>
      <c r="K14" s="71"/>
      <c r="L14" s="72"/>
      <c r="M14" s="36">
        <v>62</v>
      </c>
      <c r="N14" s="65" t="s">
        <v>366</v>
      </c>
      <c r="O14" s="65"/>
      <c r="P14" s="65"/>
      <c r="Q14" s="66"/>
      <c r="R14" s="70" t="s">
        <v>400</v>
      </c>
      <c r="S14" s="71"/>
      <c r="T14" s="71"/>
      <c r="U14" s="71"/>
      <c r="V14" s="71"/>
      <c r="W14" s="72"/>
      <c r="X14" s="31" t="s">
        <v>377</v>
      </c>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row>
    <row r="15" spans="1:71" ht="10.5" customHeight="1">
      <c r="A15" s="36">
        <v>20</v>
      </c>
      <c r="B15" s="65" t="s">
        <v>362</v>
      </c>
      <c r="C15" s="65"/>
      <c r="D15" s="66"/>
      <c r="E15" s="70" t="s">
        <v>7</v>
      </c>
      <c r="F15" s="71"/>
      <c r="G15" s="71"/>
      <c r="H15" s="71"/>
      <c r="I15" s="71"/>
      <c r="J15" s="71"/>
      <c r="K15" s="71"/>
      <c r="L15" s="72"/>
      <c r="M15" s="36">
        <v>63</v>
      </c>
      <c r="N15" s="65" t="s">
        <v>366</v>
      </c>
      <c r="O15" s="65"/>
      <c r="P15" s="65"/>
      <c r="Q15" s="66"/>
      <c r="R15" s="70" t="s">
        <v>20</v>
      </c>
      <c r="S15" s="71"/>
      <c r="T15" s="71"/>
      <c r="U15" s="71"/>
      <c r="V15" s="71"/>
      <c r="W15" s="72"/>
      <c r="X15" s="16" t="s">
        <v>383</v>
      </c>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row>
    <row r="16" spans="1:71" ht="10.5" customHeight="1">
      <c r="A16" s="36">
        <v>31</v>
      </c>
      <c r="B16" s="65" t="s">
        <v>363</v>
      </c>
      <c r="C16" s="65"/>
      <c r="D16" s="66"/>
      <c r="E16" s="70" t="s">
        <v>8</v>
      </c>
      <c r="F16" s="71"/>
      <c r="G16" s="71"/>
      <c r="H16" s="71"/>
      <c r="I16" s="71"/>
      <c r="J16" s="71"/>
      <c r="K16" s="71"/>
      <c r="L16" s="72"/>
      <c r="M16" s="36">
        <v>64</v>
      </c>
      <c r="N16" s="65" t="s">
        <v>366</v>
      </c>
      <c r="O16" s="65"/>
      <c r="P16" s="65"/>
      <c r="Q16" s="66"/>
      <c r="R16" s="70" t="s">
        <v>6</v>
      </c>
      <c r="S16" s="71"/>
      <c r="T16" s="71"/>
      <c r="U16" s="71"/>
      <c r="V16" s="71"/>
      <c r="W16" s="72"/>
      <c r="X16" s="16" t="s">
        <v>379</v>
      </c>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row>
    <row r="17" spans="1:71" ht="10.5" customHeight="1">
      <c r="A17" s="36">
        <v>32</v>
      </c>
      <c r="B17" s="65" t="s">
        <v>363</v>
      </c>
      <c r="C17" s="65"/>
      <c r="D17" s="66"/>
      <c r="E17" s="70" t="s">
        <v>9</v>
      </c>
      <c r="F17" s="71"/>
      <c r="G17" s="71"/>
      <c r="H17" s="71"/>
      <c r="I17" s="71"/>
      <c r="J17" s="71"/>
      <c r="K17" s="71"/>
      <c r="L17" s="72"/>
      <c r="M17" s="36">
        <v>70</v>
      </c>
      <c r="N17" s="65" t="s">
        <v>367</v>
      </c>
      <c r="O17" s="65"/>
      <c r="P17" s="65"/>
      <c r="Q17" s="66"/>
      <c r="R17" s="70"/>
      <c r="S17" s="71"/>
      <c r="T17" s="71"/>
      <c r="U17" s="71"/>
      <c r="V17" s="71"/>
      <c r="W17" s="72"/>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row>
    <row r="18" spans="1:71" ht="10.5" customHeight="1">
      <c r="A18" s="36">
        <v>33</v>
      </c>
      <c r="B18" s="65" t="s">
        <v>363</v>
      </c>
      <c r="C18" s="65"/>
      <c r="D18" s="66"/>
      <c r="E18" s="70" t="s">
        <v>10</v>
      </c>
      <c r="F18" s="71"/>
      <c r="G18" s="71"/>
      <c r="H18" s="71"/>
      <c r="I18" s="71"/>
      <c r="J18" s="71"/>
      <c r="K18" s="71"/>
      <c r="L18" s="72"/>
      <c r="M18" s="36">
        <v>81</v>
      </c>
      <c r="N18" s="65" t="s">
        <v>368</v>
      </c>
      <c r="O18" s="65"/>
      <c r="P18" s="65"/>
      <c r="Q18" s="66"/>
      <c r="R18" s="70" t="s">
        <v>21</v>
      </c>
      <c r="S18" s="71"/>
      <c r="T18" s="71"/>
      <c r="U18" s="71"/>
      <c r="V18" s="71"/>
      <c r="W18" s="72"/>
      <c r="X18" s="16" t="s">
        <v>384</v>
      </c>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row>
    <row r="19" spans="1:71" ht="10.5" customHeight="1">
      <c r="A19" s="36">
        <v>34</v>
      </c>
      <c r="B19" s="65" t="s">
        <v>363</v>
      </c>
      <c r="C19" s="65"/>
      <c r="D19" s="66"/>
      <c r="E19" s="70" t="s">
        <v>11</v>
      </c>
      <c r="F19" s="71"/>
      <c r="G19" s="71"/>
      <c r="H19" s="71"/>
      <c r="I19" s="71"/>
      <c r="J19" s="71"/>
      <c r="K19" s="71"/>
      <c r="L19" s="72"/>
      <c r="M19" s="36">
        <v>82</v>
      </c>
      <c r="N19" s="65" t="s">
        <v>368</v>
      </c>
      <c r="O19" s="65"/>
      <c r="P19" s="65"/>
      <c r="Q19" s="65"/>
      <c r="R19" s="71" t="s">
        <v>22</v>
      </c>
      <c r="S19" s="71"/>
      <c r="T19" s="71"/>
      <c r="U19" s="71"/>
      <c r="V19" s="71"/>
      <c r="W19" s="72"/>
      <c r="X19" s="16" t="s">
        <v>380</v>
      </c>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row>
    <row r="20" spans="1:71" ht="10.5" customHeight="1">
      <c r="A20" s="36">
        <v>35</v>
      </c>
      <c r="B20" s="65" t="s">
        <v>363</v>
      </c>
      <c r="C20" s="65"/>
      <c r="D20" s="66"/>
      <c r="E20" s="70" t="s">
        <v>401</v>
      </c>
      <c r="F20" s="71"/>
      <c r="G20" s="71"/>
      <c r="H20" s="71"/>
      <c r="I20" s="71"/>
      <c r="J20" s="71"/>
      <c r="K20" s="71"/>
      <c r="L20" s="72"/>
      <c r="M20" s="36">
        <v>83</v>
      </c>
      <c r="N20" s="65" t="s">
        <v>368</v>
      </c>
      <c r="O20" s="65"/>
      <c r="P20" s="65"/>
      <c r="Q20" s="65"/>
      <c r="R20" s="71" t="s">
        <v>23</v>
      </c>
      <c r="S20" s="71"/>
      <c r="T20" s="71"/>
      <c r="U20" s="71"/>
      <c r="V20" s="71"/>
      <c r="W20" s="72"/>
      <c r="X20" s="15"/>
      <c r="Y20" s="15"/>
      <c r="Z20" s="15"/>
    </row>
    <row r="21" spans="1:71" ht="10.5" customHeight="1">
      <c r="A21" s="36">
        <v>36</v>
      </c>
      <c r="B21" s="65" t="s">
        <v>363</v>
      </c>
      <c r="C21" s="65"/>
      <c r="D21" s="66"/>
      <c r="E21" s="70" t="s">
        <v>12</v>
      </c>
      <c r="F21" s="71"/>
      <c r="G21" s="71"/>
      <c r="H21" s="71"/>
      <c r="I21" s="71"/>
      <c r="J21" s="71"/>
      <c r="K21" s="71"/>
      <c r="L21" s="72"/>
      <c r="M21" s="36">
        <v>84</v>
      </c>
      <c r="N21" s="65" t="s">
        <v>368</v>
      </c>
      <c r="O21" s="65"/>
      <c r="P21" s="65"/>
      <c r="Q21" s="66"/>
      <c r="R21" s="70" t="s">
        <v>24</v>
      </c>
      <c r="S21" s="71"/>
      <c r="T21" s="71"/>
      <c r="U21" s="71"/>
      <c r="V21" s="71"/>
      <c r="W21" s="72"/>
      <c r="X21" s="27" t="s">
        <v>381</v>
      </c>
      <c r="Y21" s="15"/>
      <c r="Z21" s="15"/>
    </row>
    <row r="22" spans="1:71" ht="10.5" customHeight="1">
      <c r="A22" s="36">
        <v>37</v>
      </c>
      <c r="B22" s="65" t="s">
        <v>363</v>
      </c>
      <c r="C22" s="65"/>
      <c r="D22" s="66"/>
      <c r="E22" s="70" t="s">
        <v>6</v>
      </c>
      <c r="F22" s="71"/>
      <c r="G22" s="71"/>
      <c r="H22" s="71"/>
      <c r="I22" s="71"/>
      <c r="J22" s="71"/>
      <c r="K22" s="71"/>
      <c r="L22" s="72"/>
      <c r="M22" s="36">
        <v>85</v>
      </c>
      <c r="N22" s="65" t="s">
        <v>368</v>
      </c>
      <c r="O22" s="65"/>
      <c r="P22" s="65"/>
      <c r="Q22" s="66"/>
      <c r="R22" s="70" t="s">
        <v>25</v>
      </c>
      <c r="S22" s="71"/>
      <c r="T22" s="71"/>
      <c r="U22" s="71"/>
      <c r="V22" s="71"/>
      <c r="W22" s="72"/>
      <c r="X22" s="27" t="s">
        <v>382</v>
      </c>
      <c r="Y22" s="15"/>
      <c r="Z22" s="15"/>
    </row>
    <row r="23" spans="1:71" ht="10.5" customHeight="1">
      <c r="A23" s="36">
        <v>41</v>
      </c>
      <c r="B23" s="65" t="s">
        <v>364</v>
      </c>
      <c r="C23" s="65"/>
      <c r="D23" s="66"/>
      <c r="E23" s="70" t="s">
        <v>13</v>
      </c>
      <c r="F23" s="71"/>
      <c r="G23" s="71"/>
      <c r="H23" s="71"/>
      <c r="I23" s="71"/>
      <c r="J23" s="71"/>
      <c r="K23" s="71"/>
      <c r="L23" s="72"/>
      <c r="M23" s="36">
        <v>86</v>
      </c>
      <c r="N23" s="65" t="s">
        <v>368</v>
      </c>
      <c r="O23" s="65"/>
      <c r="P23" s="65"/>
      <c r="Q23" s="66"/>
      <c r="R23" s="70" t="s">
        <v>26</v>
      </c>
      <c r="S23" s="71"/>
      <c r="T23" s="71"/>
      <c r="U23" s="71"/>
      <c r="V23" s="71"/>
      <c r="W23" s="72"/>
      <c r="X23" s="15"/>
      <c r="Y23" s="15"/>
      <c r="Z23" s="15"/>
    </row>
    <row r="24" spans="1:71" ht="10.5" customHeight="1">
      <c r="A24" s="36">
        <v>42</v>
      </c>
      <c r="B24" s="65" t="s">
        <v>364</v>
      </c>
      <c r="C24" s="65"/>
      <c r="D24" s="66"/>
      <c r="E24" s="70" t="s">
        <v>14</v>
      </c>
      <c r="F24" s="71"/>
      <c r="G24" s="71"/>
      <c r="H24" s="71"/>
      <c r="I24" s="71"/>
      <c r="J24" s="71"/>
      <c r="K24" s="71"/>
      <c r="L24" s="72"/>
      <c r="M24" s="36">
        <v>88</v>
      </c>
      <c r="N24" s="65" t="s">
        <v>368</v>
      </c>
      <c r="O24" s="65"/>
      <c r="P24" s="65"/>
      <c r="Q24" s="66"/>
      <c r="R24" s="70" t="s">
        <v>27</v>
      </c>
      <c r="S24" s="71"/>
      <c r="T24" s="71"/>
      <c r="U24" s="71"/>
      <c r="V24" s="71"/>
      <c r="W24" s="72"/>
      <c r="X24" s="29"/>
      <c r="Y24" s="15"/>
      <c r="Z24" s="15"/>
    </row>
    <row r="25" spans="1:71" ht="10.5" customHeight="1">
      <c r="A25" s="36">
        <v>43</v>
      </c>
      <c r="B25" s="65" t="s">
        <v>364</v>
      </c>
      <c r="C25" s="65"/>
      <c r="D25" s="66"/>
      <c r="E25" s="70" t="s">
        <v>15</v>
      </c>
      <c r="F25" s="71"/>
      <c r="G25" s="71"/>
      <c r="H25" s="71"/>
      <c r="I25" s="71"/>
      <c r="J25" s="71"/>
      <c r="K25" s="71"/>
      <c r="L25" s="72"/>
      <c r="M25" s="36">
        <v>89</v>
      </c>
      <c r="N25" s="65" t="s">
        <v>368</v>
      </c>
      <c r="O25" s="65"/>
      <c r="P25" s="65"/>
      <c r="Q25" s="66"/>
      <c r="R25" s="70" t="s">
        <v>6</v>
      </c>
      <c r="S25" s="71"/>
      <c r="T25" s="71"/>
      <c r="U25" s="71"/>
      <c r="V25" s="71"/>
      <c r="W25" s="72"/>
      <c r="X25" s="15"/>
      <c r="Y25" s="15"/>
      <c r="Z25" s="15"/>
    </row>
    <row r="26" spans="1:71" ht="10.5" customHeight="1">
      <c r="A26" s="36">
        <v>44</v>
      </c>
      <c r="B26" s="65" t="s">
        <v>364</v>
      </c>
      <c r="C26" s="65"/>
      <c r="D26" s="66"/>
      <c r="E26" s="70" t="s">
        <v>399</v>
      </c>
      <c r="F26" s="71"/>
      <c r="G26" s="71"/>
      <c r="H26" s="71"/>
      <c r="I26" s="71"/>
      <c r="J26" s="71"/>
      <c r="K26" s="71"/>
      <c r="L26" s="72"/>
      <c r="M26" s="36">
        <v>91</v>
      </c>
      <c r="N26" s="65" t="s">
        <v>368</v>
      </c>
      <c r="O26" s="65"/>
      <c r="P26" s="65"/>
      <c r="Q26" s="66"/>
      <c r="R26" s="70" t="s">
        <v>28</v>
      </c>
      <c r="S26" s="71"/>
      <c r="T26" s="71"/>
      <c r="U26" s="71"/>
      <c r="V26" s="71"/>
      <c r="W26" s="72"/>
      <c r="X26" s="15"/>
      <c r="Y26" s="15"/>
      <c r="Z26" s="15"/>
    </row>
    <row r="27" spans="1:71" ht="10.5" customHeight="1">
      <c r="A27" s="37">
        <v>45</v>
      </c>
      <c r="B27" s="61" t="s">
        <v>364</v>
      </c>
      <c r="C27" s="61"/>
      <c r="D27" s="62"/>
      <c r="E27" s="73" t="s">
        <v>6</v>
      </c>
      <c r="F27" s="74"/>
      <c r="G27" s="74"/>
      <c r="H27" s="74"/>
      <c r="I27" s="74"/>
      <c r="J27" s="74"/>
      <c r="K27" s="74"/>
      <c r="L27" s="75"/>
      <c r="M27" s="67"/>
      <c r="N27" s="68"/>
      <c r="O27" s="68"/>
      <c r="P27" s="68"/>
      <c r="Q27" s="69"/>
      <c r="R27" s="73"/>
      <c r="S27" s="74"/>
      <c r="T27" s="74"/>
      <c r="U27" s="74"/>
      <c r="V27" s="74"/>
      <c r="W27" s="75"/>
    </row>
    <row r="28" spans="1:71" ht="11.25" customHeight="1">
      <c r="E28" s="32" t="s">
        <v>387</v>
      </c>
    </row>
    <row r="29" spans="1:71" ht="13.5" customHeight="1">
      <c r="A29" s="125" t="s">
        <v>372</v>
      </c>
      <c r="B29" s="125"/>
      <c r="C29" s="125"/>
      <c r="D29" s="119" t="s">
        <v>375</v>
      </c>
      <c r="E29" s="120"/>
      <c r="F29" s="110" t="s">
        <v>373</v>
      </c>
      <c r="G29" s="111"/>
      <c r="H29" s="112"/>
      <c r="I29" s="128" t="s">
        <v>374</v>
      </c>
      <c r="J29" s="129"/>
      <c r="K29" s="129"/>
      <c r="L29" s="134" t="s">
        <v>404</v>
      </c>
      <c r="M29" s="135"/>
      <c r="N29" s="135"/>
      <c r="O29" s="135"/>
      <c r="P29" s="135"/>
      <c r="Q29" s="135"/>
      <c r="R29" s="135"/>
      <c r="S29" s="135"/>
      <c r="T29" s="135"/>
      <c r="U29" s="135"/>
      <c r="V29" s="135"/>
      <c r="W29" s="136"/>
      <c r="X29" s="22" t="s">
        <v>386</v>
      </c>
    </row>
    <row r="30" spans="1:71" ht="12.75" customHeight="1">
      <c r="A30" s="126"/>
      <c r="B30" s="126"/>
      <c r="C30" s="126"/>
      <c r="D30" s="121"/>
      <c r="E30" s="122"/>
      <c r="F30" s="113"/>
      <c r="G30" s="114"/>
      <c r="H30" s="115"/>
      <c r="I30" s="130"/>
      <c r="J30" s="131"/>
      <c r="K30" s="131"/>
      <c r="L30" s="57" t="s">
        <v>393</v>
      </c>
      <c r="M30" s="58"/>
      <c r="N30" s="59"/>
      <c r="O30" s="60" t="s">
        <v>394</v>
      </c>
      <c r="P30" s="58"/>
      <c r="Q30" s="59"/>
      <c r="R30" s="60" t="s">
        <v>395</v>
      </c>
      <c r="S30" s="58"/>
      <c r="T30" s="59"/>
      <c r="U30" s="58" t="s">
        <v>396</v>
      </c>
      <c r="V30" s="58"/>
      <c r="W30" s="59"/>
      <c r="X30" s="22" t="s">
        <v>397</v>
      </c>
    </row>
    <row r="31" spans="1:71" ht="18.75" customHeight="1">
      <c r="A31" s="126"/>
      <c r="B31" s="126"/>
      <c r="C31" s="126"/>
      <c r="D31" s="121"/>
      <c r="E31" s="122"/>
      <c r="F31" s="113"/>
      <c r="G31" s="114"/>
      <c r="H31" s="115"/>
      <c r="I31" s="130"/>
      <c r="J31" s="131"/>
      <c r="K31" s="131"/>
      <c r="L31" s="103" t="s">
        <v>392</v>
      </c>
      <c r="M31" s="99"/>
      <c r="N31" s="99"/>
      <c r="O31" s="99" t="s">
        <v>371</v>
      </c>
      <c r="P31" s="99"/>
      <c r="Q31" s="105"/>
      <c r="R31" s="101" t="s">
        <v>370</v>
      </c>
      <c r="S31" s="99"/>
      <c r="T31" s="99"/>
      <c r="U31" s="99" t="s">
        <v>389</v>
      </c>
      <c r="V31" s="99"/>
      <c r="W31" s="99"/>
      <c r="X31" s="15" t="s">
        <v>376</v>
      </c>
    </row>
    <row r="32" spans="1:71" ht="18.75" thickBot="1">
      <c r="A32" s="127"/>
      <c r="B32" s="127"/>
      <c r="C32" s="127"/>
      <c r="D32" s="123"/>
      <c r="E32" s="124"/>
      <c r="F32" s="116"/>
      <c r="G32" s="117"/>
      <c r="H32" s="118"/>
      <c r="I32" s="132"/>
      <c r="J32" s="133"/>
      <c r="K32" s="133"/>
      <c r="L32" s="104"/>
      <c r="M32" s="100"/>
      <c r="N32" s="100"/>
      <c r="O32" s="100"/>
      <c r="P32" s="100"/>
      <c r="Q32" s="106"/>
      <c r="R32" s="102"/>
      <c r="S32" s="100"/>
      <c r="T32" s="100"/>
      <c r="U32" s="100"/>
      <c r="V32" s="100"/>
      <c r="W32" s="100"/>
      <c r="X32" s="82" t="s">
        <v>398</v>
      </c>
      <c r="Y32" s="83"/>
      <c r="Z32" s="83"/>
      <c r="AA32" s="83"/>
      <c r="AB32" s="83"/>
      <c r="AC32" s="83"/>
      <c r="AD32" s="83"/>
      <c r="AE32" s="83"/>
      <c r="AF32" s="83"/>
      <c r="AG32" s="83"/>
      <c r="AH32" s="83"/>
    </row>
    <row r="33" spans="1:50" ht="23.1" customHeight="1" thickTop="1">
      <c r="A33" s="137"/>
      <c r="B33" s="137"/>
      <c r="C33" s="137"/>
      <c r="D33" s="93"/>
      <c r="E33" s="138"/>
      <c r="F33" s="98"/>
      <c r="G33" s="93"/>
      <c r="H33" s="138"/>
      <c r="I33" s="92"/>
      <c r="J33" s="93"/>
      <c r="K33" s="139"/>
      <c r="L33" s="98"/>
      <c r="M33" s="93"/>
      <c r="N33" s="93"/>
      <c r="O33" s="87">
        <f>I33-L33</f>
        <v>0</v>
      </c>
      <c r="P33" s="87"/>
      <c r="Q33" s="91"/>
      <c r="R33" s="92"/>
      <c r="S33" s="93"/>
      <c r="T33" s="93"/>
      <c r="U33" s="94">
        <f>I33-R33</f>
        <v>0</v>
      </c>
      <c r="V33" s="94"/>
      <c r="W33" s="94"/>
    </row>
    <row r="34" spans="1:50" ht="23.1" customHeight="1">
      <c r="A34" s="89"/>
      <c r="B34" s="89"/>
      <c r="C34" s="89"/>
      <c r="D34" s="84"/>
      <c r="E34" s="85"/>
      <c r="F34" s="86"/>
      <c r="G34" s="84"/>
      <c r="H34" s="85"/>
      <c r="I34" s="95"/>
      <c r="J34" s="96"/>
      <c r="K34" s="97"/>
      <c r="L34" s="86"/>
      <c r="M34" s="84"/>
      <c r="N34" s="84"/>
      <c r="O34" s="87">
        <f>I34-L34</f>
        <v>0</v>
      </c>
      <c r="P34" s="87"/>
      <c r="Q34" s="91"/>
      <c r="R34" s="88"/>
      <c r="S34" s="84"/>
      <c r="T34" s="84"/>
      <c r="U34" s="87">
        <f>I34-R34</f>
        <v>0</v>
      </c>
      <c r="V34" s="87"/>
      <c r="W34" s="87"/>
      <c r="X34" s="33" t="s">
        <v>402</v>
      </c>
      <c r="Y34" s="33"/>
      <c r="Z34" s="33"/>
      <c r="AA34" s="33"/>
      <c r="AB34" s="33"/>
      <c r="AC34" s="33"/>
      <c r="AD34" s="33"/>
      <c r="AE34" s="33"/>
      <c r="AF34" s="33"/>
      <c r="AG34" s="33"/>
    </row>
    <row r="35" spans="1:50" ht="23.1" customHeight="1">
      <c r="A35" s="89"/>
      <c r="B35" s="89"/>
      <c r="C35" s="89"/>
      <c r="D35" s="84"/>
      <c r="E35" s="85"/>
      <c r="F35" s="86"/>
      <c r="G35" s="84"/>
      <c r="H35" s="85"/>
      <c r="I35" s="88"/>
      <c r="J35" s="84"/>
      <c r="K35" s="90"/>
      <c r="L35" s="86"/>
      <c r="M35" s="84"/>
      <c r="N35" s="84"/>
      <c r="O35" s="87">
        <f t="shared" ref="O35:O49" si="0">I35-L35</f>
        <v>0</v>
      </c>
      <c r="P35" s="87"/>
      <c r="Q35" s="91"/>
      <c r="R35" s="88"/>
      <c r="S35" s="84"/>
      <c r="T35" s="84"/>
      <c r="U35" s="87">
        <f t="shared" ref="U35:U50" si="1">I35-R35</f>
        <v>0</v>
      </c>
      <c r="V35" s="87"/>
      <c r="W35" s="87"/>
      <c r="Y35" s="15" t="s">
        <v>403</v>
      </c>
    </row>
    <row r="36" spans="1:50" ht="23.1" customHeight="1">
      <c r="A36" s="89"/>
      <c r="B36" s="89"/>
      <c r="C36" s="89"/>
      <c r="D36" s="84"/>
      <c r="E36" s="85"/>
      <c r="F36" s="86"/>
      <c r="G36" s="84"/>
      <c r="H36" s="85"/>
      <c r="I36" s="88"/>
      <c r="J36" s="84"/>
      <c r="K36" s="90"/>
      <c r="L36" s="86"/>
      <c r="M36" s="84"/>
      <c r="N36" s="84"/>
      <c r="O36" s="87">
        <f t="shared" si="0"/>
        <v>0</v>
      </c>
      <c r="P36" s="87"/>
      <c r="Q36" s="91"/>
      <c r="R36" s="88"/>
      <c r="S36" s="84"/>
      <c r="T36" s="84"/>
      <c r="U36" s="87">
        <f t="shared" si="1"/>
        <v>0</v>
      </c>
      <c r="V36" s="87"/>
      <c r="W36" s="87"/>
    </row>
    <row r="37" spans="1:50" ht="23.1" customHeight="1">
      <c r="A37" s="89"/>
      <c r="B37" s="89"/>
      <c r="C37" s="89"/>
      <c r="D37" s="84"/>
      <c r="E37" s="85"/>
      <c r="F37" s="86"/>
      <c r="G37" s="84"/>
      <c r="H37" s="85"/>
      <c r="I37" s="88"/>
      <c r="J37" s="84"/>
      <c r="K37" s="90"/>
      <c r="L37" s="86"/>
      <c r="M37" s="84"/>
      <c r="N37" s="84"/>
      <c r="O37" s="87">
        <f t="shared" si="0"/>
        <v>0</v>
      </c>
      <c r="P37" s="87"/>
      <c r="Q37" s="91"/>
      <c r="R37" s="88"/>
      <c r="S37" s="84"/>
      <c r="T37" s="84"/>
      <c r="U37" s="87">
        <f t="shared" si="1"/>
        <v>0</v>
      </c>
      <c r="V37" s="87"/>
      <c r="W37" s="87"/>
    </row>
    <row r="38" spans="1:50" ht="23.1" customHeight="1">
      <c r="A38" s="89"/>
      <c r="B38" s="89"/>
      <c r="C38" s="89"/>
      <c r="D38" s="84"/>
      <c r="E38" s="85"/>
      <c r="F38" s="86"/>
      <c r="G38" s="84"/>
      <c r="H38" s="85"/>
      <c r="I38" s="88"/>
      <c r="J38" s="84"/>
      <c r="K38" s="90"/>
      <c r="L38" s="86"/>
      <c r="M38" s="84"/>
      <c r="N38" s="84"/>
      <c r="O38" s="87">
        <f t="shared" si="0"/>
        <v>0</v>
      </c>
      <c r="P38" s="87"/>
      <c r="Q38" s="91"/>
      <c r="R38" s="88"/>
      <c r="S38" s="84"/>
      <c r="T38" s="84"/>
      <c r="U38" s="87">
        <f t="shared" si="1"/>
        <v>0</v>
      </c>
      <c r="V38" s="87"/>
      <c r="W38" s="87"/>
    </row>
    <row r="39" spans="1:50" ht="23.1" customHeight="1">
      <c r="A39" s="89"/>
      <c r="B39" s="89"/>
      <c r="C39" s="89"/>
      <c r="D39" s="84"/>
      <c r="E39" s="85"/>
      <c r="F39" s="86"/>
      <c r="G39" s="84"/>
      <c r="H39" s="85"/>
      <c r="I39" s="88"/>
      <c r="J39" s="84"/>
      <c r="K39" s="90"/>
      <c r="L39" s="86"/>
      <c r="M39" s="84"/>
      <c r="N39" s="84"/>
      <c r="O39" s="87">
        <f t="shared" si="0"/>
        <v>0</v>
      </c>
      <c r="P39" s="87"/>
      <c r="Q39" s="91"/>
      <c r="R39" s="88"/>
      <c r="S39" s="84"/>
      <c r="T39" s="84"/>
      <c r="U39" s="87">
        <f t="shared" si="1"/>
        <v>0</v>
      </c>
      <c r="V39" s="87"/>
      <c r="W39" s="87"/>
    </row>
    <row r="40" spans="1:50" ht="23.1" customHeight="1">
      <c r="A40" s="89"/>
      <c r="B40" s="89"/>
      <c r="C40" s="89"/>
      <c r="D40" s="84"/>
      <c r="E40" s="85"/>
      <c r="F40" s="86"/>
      <c r="G40" s="84"/>
      <c r="H40" s="85"/>
      <c r="I40" s="88"/>
      <c r="J40" s="84"/>
      <c r="K40" s="90"/>
      <c r="L40" s="86"/>
      <c r="M40" s="84"/>
      <c r="N40" s="84"/>
      <c r="O40" s="87">
        <f t="shared" si="0"/>
        <v>0</v>
      </c>
      <c r="P40" s="87"/>
      <c r="Q40" s="91"/>
      <c r="R40" s="88"/>
      <c r="S40" s="84"/>
      <c r="T40" s="84"/>
      <c r="U40" s="87">
        <f t="shared" si="1"/>
        <v>0</v>
      </c>
      <c r="V40" s="87"/>
      <c r="W40" s="87"/>
    </row>
    <row r="41" spans="1:50" ht="23.1" customHeight="1">
      <c r="A41" s="89"/>
      <c r="B41" s="89"/>
      <c r="C41" s="89"/>
      <c r="D41" s="84"/>
      <c r="E41" s="85"/>
      <c r="F41" s="86"/>
      <c r="G41" s="84"/>
      <c r="H41" s="85"/>
      <c r="I41" s="88"/>
      <c r="J41" s="84"/>
      <c r="K41" s="90"/>
      <c r="L41" s="86"/>
      <c r="M41" s="84"/>
      <c r="N41" s="84"/>
      <c r="O41" s="87">
        <f t="shared" si="0"/>
        <v>0</v>
      </c>
      <c r="P41" s="87"/>
      <c r="Q41" s="91"/>
      <c r="R41" s="88"/>
      <c r="S41" s="84"/>
      <c r="T41" s="84"/>
      <c r="U41" s="87">
        <f t="shared" si="1"/>
        <v>0</v>
      </c>
      <c r="V41" s="87"/>
      <c r="W41" s="87"/>
    </row>
    <row r="42" spans="1:50" ht="23.1" customHeight="1">
      <c r="A42" s="89"/>
      <c r="B42" s="89"/>
      <c r="C42" s="89"/>
      <c r="D42" s="84"/>
      <c r="E42" s="85"/>
      <c r="F42" s="86"/>
      <c r="G42" s="84"/>
      <c r="H42" s="85"/>
      <c r="I42" s="88"/>
      <c r="J42" s="84"/>
      <c r="K42" s="90"/>
      <c r="L42" s="86"/>
      <c r="M42" s="84"/>
      <c r="N42" s="84"/>
      <c r="O42" s="87">
        <f t="shared" si="0"/>
        <v>0</v>
      </c>
      <c r="P42" s="87"/>
      <c r="Q42" s="91"/>
      <c r="R42" s="88"/>
      <c r="S42" s="84"/>
      <c r="T42" s="84"/>
      <c r="U42" s="87">
        <f t="shared" si="1"/>
        <v>0</v>
      </c>
      <c r="V42" s="87"/>
      <c r="W42" s="87"/>
    </row>
    <row r="43" spans="1:50" ht="23.1" customHeight="1">
      <c r="A43" s="89"/>
      <c r="B43" s="89"/>
      <c r="C43" s="89"/>
      <c r="D43" s="84"/>
      <c r="E43" s="85"/>
      <c r="F43" s="86"/>
      <c r="G43" s="84"/>
      <c r="H43" s="85"/>
      <c r="I43" s="88"/>
      <c r="J43" s="84"/>
      <c r="K43" s="90"/>
      <c r="L43" s="86"/>
      <c r="M43" s="84"/>
      <c r="N43" s="84"/>
      <c r="O43" s="87">
        <f t="shared" si="0"/>
        <v>0</v>
      </c>
      <c r="P43" s="87"/>
      <c r="Q43" s="91"/>
      <c r="R43" s="88"/>
      <c r="S43" s="84"/>
      <c r="T43" s="84"/>
      <c r="U43" s="87">
        <f t="shared" si="1"/>
        <v>0</v>
      </c>
      <c r="V43" s="87"/>
      <c r="W43" s="87"/>
    </row>
    <row r="44" spans="1:50" ht="23.1" customHeight="1">
      <c r="A44" s="89"/>
      <c r="B44" s="89"/>
      <c r="C44" s="89"/>
      <c r="D44" s="84"/>
      <c r="E44" s="85"/>
      <c r="F44" s="86"/>
      <c r="G44" s="84"/>
      <c r="H44" s="85"/>
      <c r="I44" s="88"/>
      <c r="J44" s="84"/>
      <c r="K44" s="90"/>
      <c r="L44" s="86"/>
      <c r="M44" s="84"/>
      <c r="N44" s="84"/>
      <c r="O44" s="87">
        <f t="shared" si="0"/>
        <v>0</v>
      </c>
      <c r="P44" s="87"/>
      <c r="Q44" s="91"/>
      <c r="R44" s="88"/>
      <c r="S44" s="84"/>
      <c r="T44" s="84"/>
      <c r="U44" s="87">
        <f t="shared" si="1"/>
        <v>0</v>
      </c>
      <c r="V44" s="87"/>
      <c r="W44" s="87"/>
    </row>
    <row r="45" spans="1:50" ht="23.1" customHeight="1">
      <c r="A45" s="89"/>
      <c r="B45" s="89"/>
      <c r="C45" s="89"/>
      <c r="D45" s="84"/>
      <c r="E45" s="85"/>
      <c r="F45" s="86"/>
      <c r="G45" s="84"/>
      <c r="H45" s="85"/>
      <c r="I45" s="88"/>
      <c r="J45" s="84"/>
      <c r="K45" s="90"/>
      <c r="L45" s="86"/>
      <c r="M45" s="84"/>
      <c r="N45" s="84"/>
      <c r="O45" s="87">
        <f t="shared" si="0"/>
        <v>0</v>
      </c>
      <c r="P45" s="87"/>
      <c r="Q45" s="91"/>
      <c r="R45" s="88"/>
      <c r="S45" s="84"/>
      <c r="T45" s="84"/>
      <c r="U45" s="87">
        <f t="shared" si="1"/>
        <v>0</v>
      </c>
      <c r="V45" s="87"/>
      <c r="W45" s="87"/>
    </row>
    <row r="46" spans="1:50" ht="23.1" customHeight="1">
      <c r="A46" s="89"/>
      <c r="B46" s="89"/>
      <c r="C46" s="89"/>
      <c r="D46" s="84"/>
      <c r="E46" s="85"/>
      <c r="F46" s="86"/>
      <c r="G46" s="84"/>
      <c r="H46" s="85"/>
      <c r="I46" s="88"/>
      <c r="J46" s="84"/>
      <c r="K46" s="90"/>
      <c r="L46" s="86"/>
      <c r="M46" s="84"/>
      <c r="N46" s="84"/>
      <c r="O46" s="87">
        <f t="shared" si="0"/>
        <v>0</v>
      </c>
      <c r="P46" s="87"/>
      <c r="Q46" s="91"/>
      <c r="R46" s="88"/>
      <c r="S46" s="84"/>
      <c r="T46" s="84"/>
      <c r="U46" s="87">
        <f t="shared" si="1"/>
        <v>0</v>
      </c>
      <c r="V46" s="87"/>
      <c r="W46" s="87"/>
    </row>
    <row r="47" spans="1:50" ht="23.1" customHeight="1">
      <c r="A47" s="89"/>
      <c r="B47" s="89"/>
      <c r="C47" s="89"/>
      <c r="D47" s="84"/>
      <c r="E47" s="85"/>
      <c r="F47" s="86"/>
      <c r="G47" s="84"/>
      <c r="H47" s="85"/>
      <c r="I47" s="88"/>
      <c r="J47" s="84"/>
      <c r="K47" s="90"/>
      <c r="L47" s="86"/>
      <c r="M47" s="84"/>
      <c r="N47" s="84"/>
      <c r="O47" s="87">
        <f>I47-L48</f>
        <v>0</v>
      </c>
      <c r="P47" s="87"/>
      <c r="Q47" s="91"/>
      <c r="R47" s="88"/>
      <c r="S47" s="84"/>
      <c r="T47" s="84"/>
      <c r="U47" s="87">
        <f t="shared" si="1"/>
        <v>0</v>
      </c>
      <c r="V47" s="87"/>
      <c r="W47" s="87"/>
      <c r="Y47" s="4" t="s">
        <v>481</v>
      </c>
      <c r="Z47" s="4"/>
      <c r="AA47" s="4"/>
      <c r="AB47" s="9" t="s">
        <v>33</v>
      </c>
      <c r="AC47" s="4"/>
      <c r="AD47" s="4"/>
      <c r="AE47" s="4"/>
      <c r="AF47" s="4"/>
      <c r="AG47" s="4"/>
      <c r="AH47" s="4"/>
      <c r="AI47" s="4"/>
      <c r="AJ47" s="4"/>
      <c r="AK47" s="4"/>
      <c r="AL47" s="1"/>
      <c r="AM47" s="6"/>
      <c r="AN47" s="6"/>
      <c r="AO47"/>
      <c r="AP47" s="9"/>
      <c r="AQ47" s="6"/>
      <c r="AR47" s="6"/>
      <c r="AS47" s="6"/>
      <c r="AT47" s="6"/>
      <c r="AU47" s="6"/>
      <c r="AV47" s="6"/>
      <c r="AW47" s="7"/>
      <c r="AX47"/>
    </row>
    <row r="48" spans="1:50" ht="23.1" customHeight="1">
      <c r="A48" s="89"/>
      <c r="B48" s="89"/>
      <c r="C48" s="89"/>
      <c r="D48" s="84"/>
      <c r="E48" s="85"/>
      <c r="F48" s="86"/>
      <c r="G48" s="84"/>
      <c r="H48" s="85"/>
      <c r="I48" s="88"/>
      <c r="J48" s="84"/>
      <c r="K48" s="90"/>
      <c r="L48" s="86"/>
      <c r="M48" s="84"/>
      <c r="N48" s="84"/>
      <c r="O48" s="87">
        <f>I48-L49</f>
        <v>0</v>
      </c>
      <c r="P48" s="87"/>
      <c r="Q48" s="91"/>
      <c r="R48" s="88"/>
      <c r="S48" s="84"/>
      <c r="T48" s="84"/>
      <c r="U48" s="87">
        <f t="shared" ref="U48" si="2">I48-R48</f>
        <v>0</v>
      </c>
      <c r="V48" s="87"/>
      <c r="W48" s="87"/>
      <c r="Y48" s="4" t="s">
        <v>29</v>
      </c>
      <c r="Z48" s="4"/>
      <c r="AA48" s="4"/>
      <c r="AB48" s="4"/>
      <c r="AC48" s="4"/>
      <c r="AD48" s="4"/>
      <c r="AE48" s="4"/>
      <c r="AF48" s="4"/>
      <c r="AG48" s="4"/>
      <c r="AH48" s="4"/>
      <c r="AI48" s="4"/>
      <c r="AJ48" s="4"/>
      <c r="AK48" s="4"/>
      <c r="AL48" s="4"/>
      <c r="AM48" s="4"/>
      <c r="AN48" s="4"/>
      <c r="AO48" s="4"/>
      <c r="AP48" s="4"/>
      <c r="AQ48" s="4"/>
      <c r="AR48" s="4"/>
      <c r="AS48" s="4"/>
      <c r="AT48" s="4"/>
      <c r="AU48" s="4"/>
      <c r="AV48" s="8"/>
      <c r="AW48" s="4"/>
      <c r="AX48"/>
    </row>
    <row r="49" spans="1:50" ht="23.1" customHeight="1">
      <c r="A49" s="89"/>
      <c r="B49" s="89"/>
      <c r="C49" s="89"/>
      <c r="D49" s="84"/>
      <c r="E49" s="85"/>
      <c r="F49" s="86"/>
      <c r="G49" s="84"/>
      <c r="H49" s="85"/>
      <c r="I49" s="88"/>
      <c r="J49" s="84"/>
      <c r="K49" s="90"/>
      <c r="L49" s="86"/>
      <c r="M49" s="84"/>
      <c r="N49" s="84"/>
      <c r="O49" s="87">
        <f t="shared" si="0"/>
        <v>0</v>
      </c>
      <c r="P49" s="87"/>
      <c r="Q49" s="91"/>
      <c r="R49" s="88"/>
      <c r="S49" s="84"/>
      <c r="T49" s="84"/>
      <c r="U49" s="87">
        <f t="shared" si="1"/>
        <v>0</v>
      </c>
      <c r="V49" s="87"/>
      <c r="W49" s="87"/>
      <c r="Y49" s="4" t="s">
        <v>30</v>
      </c>
      <c r="Z49" s="4"/>
      <c r="AA49" s="4"/>
      <c r="AB49" s="4"/>
      <c r="AC49" s="4"/>
      <c r="AD49" s="4"/>
      <c r="AE49" s="4"/>
      <c r="AF49" s="4"/>
      <c r="AG49" s="4"/>
      <c r="AH49" s="4"/>
      <c r="AI49" s="4"/>
      <c r="AJ49" s="4"/>
      <c r="AK49" s="4"/>
      <c r="AL49" s="4"/>
      <c r="AM49" s="4"/>
      <c r="AN49" s="4"/>
      <c r="AO49" s="4"/>
      <c r="AP49" s="4"/>
      <c r="AQ49" s="4"/>
      <c r="AR49" s="4"/>
      <c r="AS49" s="4"/>
      <c r="AT49" s="4"/>
      <c r="AU49" s="4"/>
      <c r="AV49" s="8"/>
      <c r="AW49" s="4"/>
      <c r="AX49"/>
    </row>
    <row r="50" spans="1:50" ht="23.1" customHeight="1">
      <c r="A50" s="89"/>
      <c r="B50" s="89"/>
      <c r="C50" s="89"/>
      <c r="D50" s="84"/>
      <c r="E50" s="85"/>
      <c r="F50" s="86"/>
      <c r="G50" s="84"/>
      <c r="H50" s="85"/>
      <c r="I50" s="88"/>
      <c r="J50" s="84"/>
      <c r="K50" s="90"/>
      <c r="L50" s="86"/>
      <c r="M50" s="84"/>
      <c r="N50" s="84"/>
      <c r="O50" s="87">
        <f t="shared" ref="O50" si="3">I50-L50</f>
        <v>0</v>
      </c>
      <c r="P50" s="87"/>
      <c r="Q50" s="91"/>
      <c r="R50" s="88"/>
      <c r="S50" s="84"/>
      <c r="T50" s="84"/>
      <c r="U50" s="87">
        <f t="shared" si="1"/>
        <v>0</v>
      </c>
      <c r="V50" s="87"/>
      <c r="W50" s="87"/>
      <c r="Y50" s="4" t="s">
        <v>32</v>
      </c>
      <c r="Z50" s="4"/>
      <c r="AA50" s="4"/>
      <c r="AB50" s="4"/>
      <c r="AC50" s="4"/>
      <c r="AD50" s="4"/>
      <c r="AE50" s="4"/>
      <c r="AF50" s="4"/>
      <c r="AG50" s="4"/>
      <c r="AH50" s="4"/>
      <c r="AI50" s="4"/>
      <c r="AJ50" s="4"/>
      <c r="AK50" s="4"/>
      <c r="AL50" s="4"/>
      <c r="AM50" s="4"/>
      <c r="AN50" s="4"/>
      <c r="AO50" s="4"/>
      <c r="AP50" s="4"/>
      <c r="AQ50" s="4"/>
      <c r="AR50" s="4"/>
      <c r="AS50" s="4"/>
      <c r="AT50" s="4"/>
      <c r="AU50" s="4"/>
      <c r="AV50" s="8"/>
      <c r="AW50" s="4"/>
      <c r="AX50"/>
    </row>
    <row r="51" spans="1:50" ht="18.75">
      <c r="A51" s="12"/>
      <c r="B51" s="12"/>
      <c r="C51" s="12"/>
      <c r="D51" s="20"/>
      <c r="E51" s="20"/>
      <c r="F51" s="17"/>
      <c r="G51" s="17"/>
      <c r="H51" s="17"/>
      <c r="I51" s="17"/>
      <c r="J51" s="17"/>
      <c r="K51" s="17"/>
      <c r="L51" s="18"/>
      <c r="M51" s="18"/>
      <c r="N51" s="18"/>
      <c r="O51" s="38" t="s">
        <v>388</v>
      </c>
      <c r="P51" s="39"/>
      <c r="Q51" s="40"/>
      <c r="R51" s="39"/>
      <c r="S51" s="40"/>
      <c r="T51" s="40"/>
      <c r="U51" s="40"/>
      <c r="V51" s="40"/>
      <c r="W51" s="40"/>
      <c r="Y51" s="4" t="s">
        <v>491</v>
      </c>
      <c r="Z51"/>
      <c r="AA51"/>
      <c r="AB51"/>
      <c r="AC51"/>
      <c r="AD51"/>
      <c r="AE51"/>
      <c r="AF51"/>
      <c r="AG51"/>
      <c r="AH51"/>
      <c r="AI51"/>
      <c r="AJ51"/>
      <c r="AK51"/>
      <c r="AL51"/>
      <c r="AM51"/>
      <c r="AN51"/>
      <c r="AO51"/>
      <c r="AP51"/>
      <c r="AQ51"/>
      <c r="AR51"/>
      <c r="AS51"/>
      <c r="AT51"/>
      <c r="AU51"/>
      <c r="AV51"/>
      <c r="AW51"/>
      <c r="AX51"/>
    </row>
    <row r="52" spans="1:50">
      <c r="A52" s="12"/>
      <c r="B52" s="12"/>
      <c r="C52" s="12"/>
      <c r="D52" s="20"/>
      <c r="E52" s="20"/>
      <c r="F52" s="17"/>
      <c r="G52" s="17"/>
      <c r="H52" s="17"/>
      <c r="I52" s="17"/>
      <c r="J52" s="17"/>
      <c r="K52" s="17"/>
      <c r="L52" s="18"/>
      <c r="M52" s="18"/>
      <c r="N52" s="18"/>
      <c r="O52" s="18"/>
      <c r="P52" s="18"/>
      <c r="Q52" s="18"/>
      <c r="R52" s="18"/>
      <c r="S52" s="18"/>
      <c r="T52" s="18"/>
      <c r="U52" s="18"/>
      <c r="V52" s="18"/>
      <c r="W52" s="18"/>
    </row>
    <row r="53" spans="1:50">
      <c r="A53" s="12"/>
      <c r="B53" s="12"/>
      <c r="C53" s="12"/>
      <c r="D53" s="20"/>
      <c r="E53" s="20"/>
      <c r="F53" s="17"/>
      <c r="G53" s="17"/>
      <c r="H53" s="17"/>
      <c r="I53" s="17"/>
      <c r="J53" s="17"/>
      <c r="K53" s="17"/>
      <c r="L53" s="18"/>
      <c r="M53" s="18"/>
      <c r="N53" s="18"/>
      <c r="O53" s="18"/>
      <c r="P53" s="18"/>
      <c r="Q53" s="18"/>
      <c r="R53" s="18"/>
      <c r="S53" s="18"/>
      <c r="T53" s="18"/>
      <c r="U53" s="18"/>
      <c r="V53" s="18"/>
      <c r="W53" s="18"/>
    </row>
    <row r="54" spans="1:50">
      <c r="A54" s="12"/>
      <c r="B54" s="12"/>
      <c r="C54" s="12"/>
      <c r="D54" s="20"/>
      <c r="E54" s="20"/>
      <c r="F54" s="17"/>
      <c r="G54" s="17"/>
      <c r="H54" s="17"/>
      <c r="I54" s="17"/>
      <c r="J54" s="17"/>
      <c r="K54" s="17"/>
      <c r="L54" s="18"/>
      <c r="M54" s="18"/>
      <c r="N54" s="18"/>
      <c r="O54" s="18"/>
      <c r="P54" s="18"/>
      <c r="Q54" s="18"/>
      <c r="R54" s="18"/>
      <c r="S54" s="18"/>
      <c r="T54" s="18"/>
      <c r="U54" s="18"/>
      <c r="V54" s="18"/>
      <c r="W54" s="18"/>
    </row>
    <row r="55" spans="1:50">
      <c r="A55" s="12"/>
      <c r="B55" s="12"/>
      <c r="C55" s="12"/>
      <c r="D55" s="20"/>
      <c r="E55" s="20"/>
      <c r="F55" s="17"/>
      <c r="G55" s="17"/>
      <c r="H55" s="17"/>
      <c r="I55" s="17"/>
      <c r="J55" s="17"/>
      <c r="K55" s="17"/>
      <c r="L55" s="18"/>
      <c r="M55" s="18"/>
      <c r="N55" s="18"/>
      <c r="O55" s="18"/>
      <c r="P55" s="18"/>
      <c r="Q55" s="18"/>
      <c r="R55" s="18"/>
      <c r="S55" s="18"/>
      <c r="T55" s="18"/>
      <c r="U55" s="18"/>
      <c r="V55" s="18"/>
      <c r="W55" s="18"/>
    </row>
    <row r="56" spans="1:50">
      <c r="A56" s="12"/>
      <c r="B56" s="12"/>
      <c r="C56" s="12"/>
      <c r="D56" s="20"/>
      <c r="E56" s="20"/>
      <c r="F56" s="17"/>
      <c r="G56" s="17"/>
      <c r="H56" s="17"/>
      <c r="I56" s="17"/>
      <c r="J56" s="17"/>
      <c r="K56" s="17"/>
      <c r="L56" s="18"/>
      <c r="M56" s="18"/>
      <c r="N56" s="18"/>
      <c r="O56" s="18"/>
      <c r="P56" s="18"/>
      <c r="Q56" s="18"/>
      <c r="R56" s="18"/>
      <c r="S56" s="18"/>
      <c r="T56" s="18"/>
      <c r="U56" s="18"/>
      <c r="V56" s="18"/>
      <c r="W56" s="18"/>
    </row>
    <row r="57" spans="1:50">
      <c r="A57" s="12"/>
      <c r="B57" s="12"/>
      <c r="C57" s="12"/>
      <c r="D57" s="20"/>
      <c r="E57" s="20"/>
      <c r="F57" s="17"/>
      <c r="G57" s="17"/>
      <c r="H57" s="17"/>
      <c r="I57" s="17"/>
      <c r="J57" s="17"/>
      <c r="K57" s="17"/>
      <c r="L57" s="18"/>
      <c r="M57" s="18"/>
      <c r="N57" s="18"/>
      <c r="O57" s="18"/>
      <c r="P57" s="18"/>
      <c r="Q57" s="18"/>
      <c r="R57" s="18"/>
      <c r="S57" s="18"/>
      <c r="T57" s="18"/>
      <c r="U57" s="18"/>
      <c r="V57" s="18"/>
      <c r="W57" s="18"/>
    </row>
    <row r="58" spans="1:50" ht="20.100000000000001" customHeight="1"/>
    <row r="59" spans="1:50" ht="20.100000000000001" customHeight="1"/>
    <row r="60" spans="1:50" ht="20.100000000000001" customHeight="1"/>
    <row r="61" spans="1:50" ht="20.100000000000001" customHeight="1"/>
    <row r="62" spans="1:50" ht="20.100000000000001" customHeight="1"/>
    <row r="63" spans="1:50" ht="20.100000000000001" customHeight="1"/>
    <row r="64" spans="1:50"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sheetData>
  <mergeCells count="242">
    <mergeCell ref="E7:N7"/>
    <mergeCell ref="A48:C48"/>
    <mergeCell ref="D48:E48"/>
    <mergeCell ref="F48:H48"/>
    <mergeCell ref="I48:K48"/>
    <mergeCell ref="L47:N47"/>
    <mergeCell ref="O48:Q48"/>
    <mergeCell ref="R48:T48"/>
    <mergeCell ref="U48:W48"/>
    <mergeCell ref="I29:K32"/>
    <mergeCell ref="L29:W29"/>
    <mergeCell ref="A39:C39"/>
    <mergeCell ref="D34:E34"/>
    <mergeCell ref="D35:E35"/>
    <mergeCell ref="D36:E36"/>
    <mergeCell ref="F44:H44"/>
    <mergeCell ref="F45:H45"/>
    <mergeCell ref="D44:E44"/>
    <mergeCell ref="D45:E45"/>
    <mergeCell ref="I44:K44"/>
    <mergeCell ref="R44:T44"/>
    <mergeCell ref="A33:C33"/>
    <mergeCell ref="D33:E33"/>
    <mergeCell ref="F33:H33"/>
    <mergeCell ref="I33:K33"/>
    <mergeCell ref="D43:E43"/>
    <mergeCell ref="A40:C40"/>
    <mergeCell ref="A41:C41"/>
    <mergeCell ref="A42:C42"/>
    <mergeCell ref="A43:C43"/>
    <mergeCell ref="I42:K42"/>
    <mergeCell ref="I43:K43"/>
    <mergeCell ref="L36:N36"/>
    <mergeCell ref="L37:N37"/>
    <mergeCell ref="L38:N38"/>
    <mergeCell ref="L39:N39"/>
    <mergeCell ref="L43:N43"/>
    <mergeCell ref="F39:H39"/>
    <mergeCell ref="F40:H40"/>
    <mergeCell ref="F41:H41"/>
    <mergeCell ref="I37:K37"/>
    <mergeCell ref="I38:K38"/>
    <mergeCell ref="I39:K39"/>
    <mergeCell ref="I40:K40"/>
    <mergeCell ref="I41:K41"/>
    <mergeCell ref="U31:W32"/>
    <mergeCell ref="R31:T32"/>
    <mergeCell ref="L31:N32"/>
    <mergeCell ref="O31:Q32"/>
    <mergeCell ref="O36:Q36"/>
    <mergeCell ref="O37:Q37"/>
    <mergeCell ref="O38:Q38"/>
    <mergeCell ref="A1:W1"/>
    <mergeCell ref="G3:V3"/>
    <mergeCell ref="O7:W7"/>
    <mergeCell ref="F29:H32"/>
    <mergeCell ref="D29:E32"/>
    <mergeCell ref="A29:C32"/>
    <mergeCell ref="R34:T34"/>
    <mergeCell ref="A34:C34"/>
    <mergeCell ref="A35:C35"/>
    <mergeCell ref="A36:C36"/>
    <mergeCell ref="A37:C37"/>
    <mergeCell ref="A38:C38"/>
    <mergeCell ref="F36:H36"/>
    <mergeCell ref="F37:H37"/>
    <mergeCell ref="F38:H38"/>
    <mergeCell ref="I36:K36"/>
    <mergeCell ref="E18:L18"/>
    <mergeCell ref="O47:Q47"/>
    <mergeCell ref="L46:N46"/>
    <mergeCell ref="O39:Q39"/>
    <mergeCell ref="O40:Q40"/>
    <mergeCell ref="O41:Q41"/>
    <mergeCell ref="R33:T33"/>
    <mergeCell ref="U33:W33"/>
    <mergeCell ref="F34:H34"/>
    <mergeCell ref="F35:H35"/>
    <mergeCell ref="I34:K34"/>
    <mergeCell ref="I35:K35"/>
    <mergeCell ref="L34:N34"/>
    <mergeCell ref="L35:N35"/>
    <mergeCell ref="O34:Q34"/>
    <mergeCell ref="O35:Q35"/>
    <mergeCell ref="L33:N33"/>
    <mergeCell ref="O33:Q33"/>
    <mergeCell ref="F42:H42"/>
    <mergeCell ref="F43:H43"/>
    <mergeCell ref="R40:T40"/>
    <mergeCell ref="R41:T41"/>
    <mergeCell ref="R42:T42"/>
    <mergeCell ref="R43:T43"/>
    <mergeCell ref="R39:T39"/>
    <mergeCell ref="L44:N44"/>
    <mergeCell ref="L45:N45"/>
    <mergeCell ref="O42:Q42"/>
    <mergeCell ref="O43:Q43"/>
    <mergeCell ref="O44:Q44"/>
    <mergeCell ref="O45:Q45"/>
    <mergeCell ref="O46:Q46"/>
    <mergeCell ref="U35:W35"/>
    <mergeCell ref="U36:W36"/>
    <mergeCell ref="U37:W37"/>
    <mergeCell ref="U38:W38"/>
    <mergeCell ref="R35:T35"/>
    <mergeCell ref="R36:T36"/>
    <mergeCell ref="R37:T37"/>
    <mergeCell ref="R38:T38"/>
    <mergeCell ref="U39:W39"/>
    <mergeCell ref="U40:W40"/>
    <mergeCell ref="U41:W41"/>
    <mergeCell ref="U42:W42"/>
    <mergeCell ref="L40:N40"/>
    <mergeCell ref="L41:N41"/>
    <mergeCell ref="L42:N42"/>
    <mergeCell ref="A44:C44"/>
    <mergeCell ref="A45:C45"/>
    <mergeCell ref="A46:C46"/>
    <mergeCell ref="A47:C47"/>
    <mergeCell ref="A49:C49"/>
    <mergeCell ref="A50:C50"/>
    <mergeCell ref="U45:W45"/>
    <mergeCell ref="U46:W46"/>
    <mergeCell ref="U47:W47"/>
    <mergeCell ref="U49:W49"/>
    <mergeCell ref="U50:W50"/>
    <mergeCell ref="F46:H46"/>
    <mergeCell ref="F47:H47"/>
    <mergeCell ref="F49:H49"/>
    <mergeCell ref="F50:H50"/>
    <mergeCell ref="I46:K46"/>
    <mergeCell ref="I47:K47"/>
    <mergeCell ref="I49:K49"/>
    <mergeCell ref="I50:K50"/>
    <mergeCell ref="O50:Q50"/>
    <mergeCell ref="L50:N50"/>
    <mergeCell ref="O49:Q49"/>
    <mergeCell ref="L49:N49"/>
    <mergeCell ref="I45:K45"/>
    <mergeCell ref="X7:BS8"/>
    <mergeCell ref="X12:BS12"/>
    <mergeCell ref="X3:BS3"/>
    <mergeCell ref="X5:BS6"/>
    <mergeCell ref="X32:AH32"/>
    <mergeCell ref="D46:E46"/>
    <mergeCell ref="D47:E47"/>
    <mergeCell ref="D49:E49"/>
    <mergeCell ref="D50:E50"/>
    <mergeCell ref="D37:E37"/>
    <mergeCell ref="D38:E38"/>
    <mergeCell ref="D39:E39"/>
    <mergeCell ref="D40:E40"/>
    <mergeCell ref="D41:E41"/>
    <mergeCell ref="D42:E42"/>
    <mergeCell ref="L48:N48"/>
    <mergeCell ref="U43:W43"/>
    <mergeCell ref="U44:W44"/>
    <mergeCell ref="R45:T45"/>
    <mergeCell ref="R46:T46"/>
    <mergeCell ref="R47:T47"/>
    <mergeCell ref="R49:T49"/>
    <mergeCell ref="R50:T50"/>
    <mergeCell ref="U34:W34"/>
    <mergeCell ref="E19:L19"/>
    <mergeCell ref="E20:L20"/>
    <mergeCell ref="E21:L21"/>
    <mergeCell ref="E22:L22"/>
    <mergeCell ref="E23:L23"/>
    <mergeCell ref="E24:L24"/>
    <mergeCell ref="E9:L9"/>
    <mergeCell ref="E10:L10"/>
    <mergeCell ref="E11:L11"/>
    <mergeCell ref="E12:L12"/>
    <mergeCell ref="E13:L13"/>
    <mergeCell ref="E14:L14"/>
    <mergeCell ref="E15:L15"/>
    <mergeCell ref="E25:L25"/>
    <mergeCell ref="E26:L26"/>
    <mergeCell ref="E27:L27"/>
    <mergeCell ref="R9:W9"/>
    <mergeCell ref="R10:W10"/>
    <mergeCell ref="R11:W11"/>
    <mergeCell ref="R12:W12"/>
    <mergeCell ref="R13:W13"/>
    <mergeCell ref="R14:W14"/>
    <mergeCell ref="R15:W15"/>
    <mergeCell ref="R17:W17"/>
    <mergeCell ref="R18:W18"/>
    <mergeCell ref="R16:W16"/>
    <mergeCell ref="R19:W19"/>
    <mergeCell ref="R20:W20"/>
    <mergeCell ref="R21:W21"/>
    <mergeCell ref="R22:W22"/>
    <mergeCell ref="R23:W23"/>
    <mergeCell ref="R24:W24"/>
    <mergeCell ref="R25:W25"/>
    <mergeCell ref="R26:W26"/>
    <mergeCell ref="R27:W27"/>
    <mergeCell ref="E16:L16"/>
    <mergeCell ref="E17:L17"/>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L30:N30"/>
    <mergeCell ref="O30:Q30"/>
    <mergeCell ref="R30:T30"/>
    <mergeCell ref="U30:W30"/>
    <mergeCell ref="B27:D27"/>
    <mergeCell ref="N9:Q9"/>
    <mergeCell ref="N10:Q10"/>
    <mergeCell ref="N11:Q11"/>
    <mergeCell ref="N12:Q12"/>
    <mergeCell ref="N13:Q13"/>
    <mergeCell ref="N14:Q14"/>
    <mergeCell ref="N15:Q15"/>
    <mergeCell ref="N16:Q16"/>
    <mergeCell ref="N17:Q17"/>
    <mergeCell ref="N18:Q18"/>
    <mergeCell ref="N19:Q19"/>
    <mergeCell ref="N20:Q20"/>
    <mergeCell ref="N21:Q21"/>
    <mergeCell ref="N22:Q22"/>
    <mergeCell ref="N23:Q23"/>
    <mergeCell ref="N24:Q24"/>
    <mergeCell ref="N25:Q25"/>
    <mergeCell ref="N26:Q26"/>
    <mergeCell ref="M27:Q27"/>
  </mergeCells>
  <phoneticPr fontId="1"/>
  <dataValidations count="3">
    <dataValidation allowBlank="1" showInputMessage="1" showErrorMessage="1" prompt="貴校での学びを活かせる分野への就職者数を入力してください" sqref="L33:N33" xr:uid="{1F7501B1-8213-4D61-8BEB-13635C9D26ED}"/>
    <dataValidation allowBlank="1" showInputMessage="1" showErrorMessage="1" prompt="東京都外の勤務で、本社が東京にある場合も含みます" sqref="R33:T33" xr:uid="{87122F56-8655-474C-B684-5E72A7BAE5E3}"/>
    <dataValidation allowBlank="1" showInputMessage="1" showErrorMessage="1" prompt="入力不要。マイナスの値にはなりません" sqref="U33:W33 O33:Q33" xr:uid="{6C6902AA-8193-4EE4-B77C-65416C99259D}"/>
  </dataValidations>
  <hyperlinks>
    <hyperlink ref="AB47" r:id="rId1" xr:uid="{5FF68CC0-1C37-4BCE-9070-6F71A711595A}"/>
  </hyperlinks>
  <pageMargins left="0.51181102362204722" right="0.51181102362204722" top="0.35433070866141736" bottom="0.15748031496062992" header="0.31496062992125984" footer="0.31496062992125984"/>
  <pageSetup paperSize="9" orientation="portrait" r:id="rId2"/>
  <drawing r:id="rId3"/>
  <legacyDrawing r:id="rId4"/>
  <extLst>
    <ext xmlns:x14="http://schemas.microsoft.com/office/spreadsheetml/2009/9/main" uri="{CCE6A557-97BC-4b89-ADB6-D9C93CAAB3DF}">
      <x14:dataValidations xmlns:xm="http://schemas.microsoft.com/office/excel/2006/main" count="3">
        <x14:dataValidation type="list" allowBlank="1" showInputMessage="1" showErrorMessage="1" xr:uid="{FCD58B05-C80F-4695-946D-0DE3D4D6EA51}">
          <x14:formula1>
            <xm:f>'各校　調査コード'!$A$330:$A$366</xm:f>
          </x14:formula1>
          <xm:sqref>A33:C50</xm:sqref>
        </x14:dataValidation>
        <x14:dataValidation type="list" allowBlank="1" showInputMessage="1" showErrorMessage="1" xr:uid="{11B3C612-D52C-412F-82B8-67275A478143}">
          <x14:formula1>
            <xm:f>'各校　調査コード'!$B$368:$B$372</xm:f>
          </x14:formula1>
          <xm:sqref>D33:E50</xm:sqref>
        </x14:dataValidation>
        <x14:dataValidation type="list" allowBlank="1" showInputMessage="1" showErrorMessage="1" xr:uid="{43D1D1B5-75D3-401F-98D2-884B95FB85B9}">
          <x14:formula1>
            <xm:f>'各校　調査コード'!$C$2:$C$329</xm:f>
          </x14:formula1>
          <xm:sqref>G3:V3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3A64A-65C3-4F88-BDB6-90351250C111}">
  <sheetPr>
    <tabColor theme="5"/>
  </sheetPr>
  <dimension ref="A1:BS81"/>
  <sheetViews>
    <sheetView showZeros="0" zoomScaleNormal="100" zoomScaleSheetLayoutView="100" workbookViewId="0">
      <selection activeCell="E7" sqref="E7:N7"/>
    </sheetView>
  </sheetViews>
  <sheetFormatPr defaultRowHeight="18"/>
  <cols>
    <col min="1" max="23" width="3.625" style="11" customWidth="1"/>
    <col min="24" max="16384" width="9" style="11"/>
  </cols>
  <sheetData>
    <row r="1" spans="1:71" ht="27.75" customHeight="1">
      <c r="A1" s="107" t="s">
        <v>415</v>
      </c>
      <c r="B1" s="107"/>
      <c r="C1" s="107"/>
      <c r="D1" s="107"/>
      <c r="E1" s="107"/>
      <c r="F1" s="107"/>
      <c r="G1" s="107"/>
      <c r="H1" s="107"/>
      <c r="I1" s="107"/>
      <c r="J1" s="107"/>
      <c r="K1" s="107"/>
      <c r="L1" s="107"/>
      <c r="M1" s="107"/>
      <c r="N1" s="107"/>
      <c r="O1" s="107"/>
      <c r="P1" s="107"/>
      <c r="Q1" s="107"/>
      <c r="R1" s="107"/>
      <c r="S1" s="107"/>
      <c r="T1" s="107"/>
      <c r="U1" s="107"/>
      <c r="V1" s="107"/>
      <c r="W1" s="107"/>
      <c r="X1" s="28" t="s">
        <v>405</v>
      </c>
      <c r="Y1" s="34"/>
      <c r="Z1" s="34"/>
      <c r="AA1" s="34"/>
      <c r="AB1" s="34"/>
      <c r="AC1" s="34"/>
    </row>
    <row r="2" spans="1:71" ht="6" customHeight="1">
      <c r="A2" s="13"/>
      <c r="B2" s="13"/>
      <c r="C2" s="13"/>
      <c r="D2" s="13"/>
      <c r="E2" s="13"/>
      <c r="F2" s="13"/>
      <c r="G2" s="13"/>
      <c r="H2" s="13"/>
      <c r="I2" s="13"/>
      <c r="J2" s="13"/>
      <c r="K2" s="13"/>
      <c r="L2" s="13"/>
      <c r="M2" s="13"/>
      <c r="N2" s="13"/>
      <c r="O2" s="13"/>
      <c r="P2" s="13"/>
      <c r="Q2" s="13"/>
      <c r="R2" s="13"/>
      <c r="S2" s="13"/>
      <c r="T2" s="13"/>
      <c r="U2" s="13"/>
      <c r="V2" s="13"/>
      <c r="W2" s="13"/>
    </row>
    <row r="3" spans="1:71">
      <c r="A3" s="11" t="s">
        <v>357</v>
      </c>
      <c r="G3" s="108"/>
      <c r="H3" s="108"/>
      <c r="I3" s="108"/>
      <c r="J3" s="108"/>
      <c r="K3" s="108"/>
      <c r="L3" s="108"/>
      <c r="M3" s="108"/>
      <c r="N3" s="108"/>
      <c r="O3" s="108"/>
      <c r="P3" s="108"/>
      <c r="Q3" s="108"/>
      <c r="R3" s="108"/>
      <c r="S3" s="108"/>
      <c r="T3" s="108"/>
      <c r="U3" s="108"/>
      <c r="V3" s="108"/>
      <c r="X3" s="81" t="s">
        <v>0</v>
      </c>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81"/>
      <c r="BC3" s="81"/>
      <c r="BD3" s="81"/>
      <c r="BE3" s="81"/>
      <c r="BF3" s="81"/>
      <c r="BG3" s="81"/>
      <c r="BH3" s="81"/>
      <c r="BI3" s="81"/>
      <c r="BJ3" s="81"/>
      <c r="BK3" s="81"/>
      <c r="BL3" s="81"/>
      <c r="BM3" s="81"/>
      <c r="BN3" s="81"/>
      <c r="BO3" s="81"/>
      <c r="BP3" s="81"/>
      <c r="BQ3" s="81"/>
      <c r="BR3" s="81"/>
      <c r="BS3" s="81"/>
    </row>
    <row r="4" spans="1:71" ht="7.5" customHeight="1">
      <c r="G4" s="12"/>
      <c r="H4" s="12"/>
      <c r="I4" s="12"/>
      <c r="J4" s="12"/>
      <c r="K4" s="12"/>
      <c r="L4" s="12"/>
      <c r="M4" s="12"/>
      <c r="N4" s="12"/>
      <c r="O4" s="12"/>
      <c r="P4" s="12"/>
      <c r="Q4" s="12"/>
      <c r="R4" s="12"/>
      <c r="S4" s="12"/>
      <c r="T4" s="12"/>
      <c r="U4" s="12"/>
      <c r="V4" s="12"/>
    </row>
    <row r="5" spans="1:71">
      <c r="A5" s="11" t="s">
        <v>358</v>
      </c>
      <c r="E5" s="41">
        <f>'R8調査票①'!E5</f>
        <v>0</v>
      </c>
      <c r="F5" s="41"/>
      <c r="G5" s="41"/>
      <c r="H5" s="41"/>
      <c r="I5" s="41"/>
      <c r="J5" s="41"/>
      <c r="K5" s="12"/>
      <c r="L5" s="12"/>
      <c r="M5" s="12"/>
      <c r="N5" s="11" t="s">
        <v>360</v>
      </c>
      <c r="R5" s="41">
        <f>'R8調査票①'!R5</f>
        <v>0</v>
      </c>
      <c r="S5" s="41"/>
      <c r="T5" s="41"/>
      <c r="U5" s="41"/>
      <c r="V5" s="41"/>
      <c r="X5" s="79" t="s">
        <v>412</v>
      </c>
      <c r="Y5" s="79"/>
      <c r="Z5" s="79"/>
      <c r="AA5" s="79"/>
      <c r="AB5" s="79"/>
      <c r="AC5" s="79"/>
      <c r="AD5" s="79"/>
      <c r="AE5" s="79"/>
      <c r="AF5" s="79"/>
      <c r="AG5" s="79"/>
      <c r="AH5" s="79"/>
      <c r="AI5" s="79"/>
      <c r="AJ5" s="79"/>
      <c r="AK5" s="79"/>
      <c r="AL5" s="79"/>
      <c r="AM5" s="79"/>
      <c r="AN5" s="79"/>
      <c r="AO5" s="79"/>
      <c r="AP5" s="79"/>
      <c r="AQ5" s="79"/>
      <c r="AR5" s="79"/>
      <c r="AS5" s="79"/>
      <c r="AT5" s="79"/>
      <c r="AU5" s="79"/>
      <c r="AV5" s="79"/>
      <c r="AW5" s="79"/>
      <c r="AX5" s="79"/>
      <c r="AY5" s="79"/>
      <c r="AZ5" s="79"/>
      <c r="BA5" s="79"/>
      <c r="BB5" s="79"/>
      <c r="BC5" s="79"/>
      <c r="BD5" s="79"/>
      <c r="BE5" s="79"/>
      <c r="BF5" s="79"/>
      <c r="BG5" s="79"/>
      <c r="BH5" s="79"/>
      <c r="BI5" s="79"/>
      <c r="BJ5" s="79"/>
      <c r="BK5" s="79"/>
      <c r="BL5" s="79"/>
      <c r="BM5" s="79"/>
      <c r="BN5" s="79"/>
      <c r="BO5" s="79"/>
      <c r="BP5" s="79"/>
      <c r="BQ5" s="79"/>
      <c r="BR5" s="79"/>
      <c r="BS5" s="79"/>
    </row>
    <row r="6" spans="1:71" ht="8.25" customHeight="1">
      <c r="A6" s="14"/>
      <c r="X6" s="79"/>
      <c r="Y6" s="79"/>
      <c r="Z6" s="79"/>
      <c r="AA6" s="79"/>
      <c r="AB6" s="79"/>
      <c r="AC6" s="79"/>
      <c r="AD6" s="79"/>
      <c r="AE6" s="79"/>
      <c r="AF6" s="79"/>
      <c r="AG6" s="79"/>
      <c r="AH6" s="79"/>
      <c r="AI6" s="79"/>
      <c r="AJ6" s="79"/>
      <c r="AK6" s="79"/>
      <c r="AL6" s="79"/>
      <c r="AM6" s="79"/>
      <c r="AN6" s="79"/>
      <c r="AO6" s="79"/>
      <c r="AP6" s="79"/>
      <c r="AQ6" s="79"/>
      <c r="AR6" s="79"/>
      <c r="AS6" s="79"/>
      <c r="AT6" s="79"/>
      <c r="AU6" s="79"/>
      <c r="AV6" s="79"/>
      <c r="AW6" s="79"/>
      <c r="AX6" s="79"/>
      <c r="AY6" s="79"/>
      <c r="AZ6" s="79"/>
      <c r="BA6" s="79"/>
      <c r="BB6" s="79"/>
      <c r="BC6" s="79"/>
      <c r="BD6" s="79"/>
      <c r="BE6" s="79"/>
      <c r="BF6" s="79"/>
      <c r="BG6" s="79"/>
      <c r="BH6" s="79"/>
      <c r="BI6" s="79"/>
      <c r="BJ6" s="79"/>
      <c r="BK6" s="79"/>
      <c r="BL6" s="79"/>
      <c r="BM6" s="79"/>
      <c r="BN6" s="79"/>
      <c r="BO6" s="79"/>
      <c r="BP6" s="79"/>
      <c r="BQ6" s="79"/>
      <c r="BR6" s="79"/>
      <c r="BS6" s="79"/>
    </row>
    <row r="7" spans="1:71" ht="18" customHeight="1">
      <c r="A7" s="11" t="s">
        <v>359</v>
      </c>
      <c r="E7" s="108">
        <f>'R8調査票①'!E7</f>
        <v>0</v>
      </c>
      <c r="F7" s="108"/>
      <c r="G7" s="108"/>
      <c r="H7" s="108"/>
      <c r="I7" s="108"/>
      <c r="J7" s="108"/>
      <c r="K7" s="108"/>
      <c r="L7" s="108"/>
      <c r="M7" s="108"/>
      <c r="N7" s="108"/>
      <c r="O7" s="109"/>
      <c r="P7" s="109"/>
      <c r="Q7" s="109"/>
      <c r="R7" s="109"/>
      <c r="S7" s="109"/>
      <c r="T7" s="109"/>
      <c r="U7" s="109"/>
      <c r="V7" s="109"/>
      <c r="W7" s="109"/>
      <c r="X7" s="79" t="s">
        <v>385</v>
      </c>
      <c r="Y7" s="80"/>
      <c r="Z7" s="80"/>
      <c r="AA7" s="80"/>
      <c r="AB7" s="80"/>
      <c r="AC7" s="80"/>
      <c r="AD7" s="80"/>
      <c r="AE7" s="80"/>
      <c r="AF7" s="80"/>
      <c r="AG7" s="80"/>
      <c r="AH7" s="80"/>
      <c r="AI7" s="80"/>
      <c r="AJ7" s="80"/>
      <c r="AK7" s="80"/>
      <c r="AL7" s="80"/>
      <c r="AM7" s="80"/>
      <c r="AN7" s="80"/>
      <c r="AO7" s="80"/>
      <c r="AP7" s="80"/>
      <c r="AQ7" s="80"/>
      <c r="AR7" s="80"/>
      <c r="AS7" s="80"/>
      <c r="AT7" s="80"/>
      <c r="AU7" s="80"/>
      <c r="AV7" s="80"/>
      <c r="AW7" s="80"/>
      <c r="AX7" s="80"/>
      <c r="AY7" s="80"/>
      <c r="AZ7" s="80"/>
      <c r="BA7" s="80"/>
      <c r="BB7" s="80"/>
      <c r="BC7" s="80"/>
      <c r="BD7" s="80"/>
      <c r="BE7" s="80"/>
      <c r="BF7" s="80"/>
      <c r="BG7" s="80"/>
      <c r="BH7" s="80"/>
      <c r="BI7" s="80"/>
      <c r="BJ7" s="80"/>
      <c r="BK7" s="80"/>
      <c r="BL7" s="80"/>
      <c r="BM7" s="80"/>
      <c r="BN7" s="80"/>
      <c r="BO7" s="80"/>
      <c r="BP7" s="80"/>
      <c r="BQ7" s="80"/>
      <c r="BR7" s="80"/>
      <c r="BS7" s="80"/>
    </row>
    <row r="8" spans="1:71" ht="4.5" customHeight="1">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c r="BA8" s="80"/>
      <c r="BB8" s="80"/>
      <c r="BC8" s="80"/>
      <c r="BD8" s="80"/>
      <c r="BE8" s="80"/>
      <c r="BF8" s="80"/>
      <c r="BG8" s="80"/>
      <c r="BH8" s="80"/>
      <c r="BI8" s="80"/>
      <c r="BJ8" s="80"/>
      <c r="BK8" s="80"/>
      <c r="BL8" s="80"/>
      <c r="BM8" s="80"/>
      <c r="BN8" s="80"/>
      <c r="BO8" s="80"/>
      <c r="BP8" s="80"/>
      <c r="BQ8" s="80"/>
      <c r="BR8" s="80"/>
      <c r="BS8" s="80"/>
    </row>
    <row r="9" spans="1:71" ht="10.5" customHeight="1">
      <c r="A9" s="35">
        <v>11</v>
      </c>
      <c r="B9" s="63" t="s">
        <v>361</v>
      </c>
      <c r="C9" s="63"/>
      <c r="D9" s="64"/>
      <c r="E9" s="76" t="s">
        <v>1</v>
      </c>
      <c r="F9" s="77"/>
      <c r="G9" s="77"/>
      <c r="H9" s="77"/>
      <c r="I9" s="77"/>
      <c r="J9" s="77"/>
      <c r="K9" s="77"/>
      <c r="L9" s="78"/>
      <c r="M9" s="35">
        <v>51</v>
      </c>
      <c r="N9" s="63" t="s">
        <v>365</v>
      </c>
      <c r="O9" s="63"/>
      <c r="P9" s="63"/>
      <c r="Q9" s="64"/>
      <c r="R9" s="76" t="s">
        <v>16</v>
      </c>
      <c r="S9" s="77"/>
      <c r="T9" s="77"/>
      <c r="U9" s="77"/>
      <c r="V9" s="77"/>
      <c r="W9" s="78"/>
      <c r="X9" s="2"/>
      <c r="Y9" s="3"/>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row>
    <row r="10" spans="1:71" ht="10.5" customHeight="1">
      <c r="A10" s="36">
        <v>12</v>
      </c>
      <c r="B10" s="65" t="s">
        <v>361</v>
      </c>
      <c r="C10" s="65"/>
      <c r="D10" s="66"/>
      <c r="E10" s="70" t="s">
        <v>2</v>
      </c>
      <c r="F10" s="71"/>
      <c r="G10" s="71"/>
      <c r="H10" s="71"/>
      <c r="I10" s="71"/>
      <c r="J10" s="71"/>
      <c r="K10" s="71"/>
      <c r="L10" s="72"/>
      <c r="M10" s="36">
        <v>52</v>
      </c>
      <c r="N10" s="65" t="s">
        <v>365</v>
      </c>
      <c r="O10" s="65"/>
      <c r="P10" s="65"/>
      <c r="Q10" s="66"/>
      <c r="R10" s="70" t="s">
        <v>17</v>
      </c>
      <c r="S10" s="71"/>
      <c r="T10" s="71"/>
      <c r="U10" s="71"/>
      <c r="V10" s="71"/>
      <c r="W10" s="72"/>
      <c r="X10" s="16"/>
      <c r="Y10" s="25"/>
      <c r="Z10" s="24"/>
      <c r="AA10" s="24"/>
      <c r="AB10" s="24"/>
      <c r="AC10" s="24"/>
      <c r="AD10" s="24"/>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row>
    <row r="11" spans="1:71" ht="10.5" customHeight="1">
      <c r="A11" s="36">
        <v>13</v>
      </c>
      <c r="B11" s="65" t="s">
        <v>361</v>
      </c>
      <c r="C11" s="65"/>
      <c r="D11" s="66"/>
      <c r="E11" s="70" t="s">
        <v>3</v>
      </c>
      <c r="F11" s="71"/>
      <c r="G11" s="71"/>
      <c r="H11" s="71"/>
      <c r="I11" s="71"/>
      <c r="J11" s="71"/>
      <c r="K11" s="71"/>
      <c r="L11" s="72"/>
      <c r="M11" s="36">
        <v>53</v>
      </c>
      <c r="N11" s="65" t="s">
        <v>365</v>
      </c>
      <c r="O11" s="65"/>
      <c r="P11" s="65"/>
      <c r="Q11" s="66"/>
      <c r="R11" s="70" t="s">
        <v>18</v>
      </c>
      <c r="S11" s="71"/>
      <c r="T11" s="71"/>
      <c r="U11" s="71"/>
      <c r="V11" s="71"/>
      <c r="W11" s="72"/>
      <c r="X11" s="26"/>
      <c r="Y11" s="25"/>
      <c r="Z11" s="24"/>
      <c r="AA11" s="24"/>
      <c r="AB11" s="24"/>
      <c r="AC11" s="24"/>
      <c r="AD11" s="24"/>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row>
    <row r="12" spans="1:71" ht="10.5" customHeight="1">
      <c r="A12" s="36">
        <v>14</v>
      </c>
      <c r="B12" s="65" t="s">
        <v>361</v>
      </c>
      <c r="C12" s="65"/>
      <c r="D12" s="66"/>
      <c r="E12" s="70" t="s">
        <v>4</v>
      </c>
      <c r="F12" s="71"/>
      <c r="G12" s="71"/>
      <c r="H12" s="71"/>
      <c r="I12" s="71"/>
      <c r="J12" s="71"/>
      <c r="K12" s="71"/>
      <c r="L12" s="72"/>
      <c r="M12" s="36">
        <v>54</v>
      </c>
      <c r="N12" s="65" t="s">
        <v>365</v>
      </c>
      <c r="O12" s="65"/>
      <c r="P12" s="65"/>
      <c r="Q12" s="66"/>
      <c r="R12" s="70" t="s">
        <v>6</v>
      </c>
      <c r="S12" s="71"/>
      <c r="T12" s="71"/>
      <c r="U12" s="71"/>
      <c r="V12" s="71"/>
      <c r="W12" s="72"/>
      <c r="X12" s="81"/>
      <c r="Y12" s="81"/>
      <c r="Z12" s="81"/>
      <c r="AA12" s="81"/>
      <c r="AB12" s="81"/>
      <c r="AC12" s="81"/>
      <c r="AD12" s="81"/>
      <c r="AE12" s="81"/>
      <c r="AF12" s="81"/>
      <c r="AG12" s="81"/>
      <c r="AH12" s="81"/>
      <c r="AI12" s="81"/>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81"/>
      <c r="BK12" s="81"/>
      <c r="BL12" s="81"/>
      <c r="BM12" s="81"/>
      <c r="BN12" s="81"/>
      <c r="BO12" s="81"/>
      <c r="BP12" s="81"/>
      <c r="BQ12" s="81"/>
      <c r="BR12" s="81"/>
      <c r="BS12" s="81"/>
    </row>
    <row r="13" spans="1:71" ht="10.5" customHeight="1">
      <c r="A13" s="36">
        <v>15</v>
      </c>
      <c r="B13" s="65" t="s">
        <v>361</v>
      </c>
      <c r="C13" s="65"/>
      <c r="D13" s="66"/>
      <c r="E13" s="70" t="s">
        <v>5</v>
      </c>
      <c r="F13" s="71"/>
      <c r="G13" s="71"/>
      <c r="H13" s="71"/>
      <c r="I13" s="71"/>
      <c r="J13" s="71"/>
      <c r="K13" s="71"/>
      <c r="L13" s="72"/>
      <c r="M13" s="36">
        <v>61</v>
      </c>
      <c r="N13" s="65" t="s">
        <v>366</v>
      </c>
      <c r="O13" s="65"/>
      <c r="P13" s="65"/>
      <c r="Q13" s="66"/>
      <c r="R13" s="70" t="s">
        <v>19</v>
      </c>
      <c r="S13" s="71"/>
      <c r="T13" s="71"/>
      <c r="U13" s="71"/>
      <c r="V13" s="71"/>
      <c r="W13" s="72"/>
      <c r="X13" s="28"/>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4"/>
      <c r="BB13" s="4"/>
      <c r="BC13" s="4"/>
      <c r="BD13" s="4"/>
      <c r="BE13" s="4"/>
      <c r="BF13" s="4"/>
      <c r="BG13" s="4"/>
      <c r="BH13" s="4"/>
      <c r="BI13" s="4"/>
      <c r="BJ13" s="4"/>
      <c r="BK13" s="4"/>
      <c r="BL13" s="4"/>
      <c r="BM13" s="4"/>
      <c r="BN13" s="4"/>
      <c r="BO13" s="4"/>
      <c r="BP13" s="4"/>
      <c r="BQ13" s="4"/>
      <c r="BR13" s="4"/>
      <c r="BS13" s="4"/>
    </row>
    <row r="14" spans="1:71" ht="10.5" customHeight="1">
      <c r="A14" s="36">
        <v>16</v>
      </c>
      <c r="B14" s="65" t="s">
        <v>361</v>
      </c>
      <c r="C14" s="65"/>
      <c r="D14" s="66"/>
      <c r="E14" s="70" t="s">
        <v>6</v>
      </c>
      <c r="F14" s="71"/>
      <c r="G14" s="71"/>
      <c r="H14" s="71"/>
      <c r="I14" s="71"/>
      <c r="J14" s="71"/>
      <c r="K14" s="71"/>
      <c r="L14" s="72"/>
      <c r="M14" s="36">
        <v>62</v>
      </c>
      <c r="N14" s="65" t="s">
        <v>366</v>
      </c>
      <c r="O14" s="65"/>
      <c r="P14" s="65"/>
      <c r="Q14" s="66"/>
      <c r="R14" s="70" t="s">
        <v>400</v>
      </c>
      <c r="S14" s="71"/>
      <c r="T14" s="71"/>
      <c r="U14" s="71"/>
      <c r="V14" s="71"/>
      <c r="W14" s="72"/>
      <c r="X14" s="31" t="s">
        <v>377</v>
      </c>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row>
    <row r="15" spans="1:71" ht="10.5" customHeight="1">
      <c r="A15" s="36">
        <v>20</v>
      </c>
      <c r="B15" s="65" t="s">
        <v>362</v>
      </c>
      <c r="C15" s="65"/>
      <c r="D15" s="66"/>
      <c r="E15" s="70" t="s">
        <v>7</v>
      </c>
      <c r="F15" s="71"/>
      <c r="G15" s="71"/>
      <c r="H15" s="71"/>
      <c r="I15" s="71"/>
      <c r="J15" s="71"/>
      <c r="K15" s="71"/>
      <c r="L15" s="72"/>
      <c r="M15" s="36">
        <v>63</v>
      </c>
      <c r="N15" s="65" t="s">
        <v>366</v>
      </c>
      <c r="O15" s="65"/>
      <c r="P15" s="65"/>
      <c r="Q15" s="66"/>
      <c r="R15" s="70" t="s">
        <v>20</v>
      </c>
      <c r="S15" s="71"/>
      <c r="T15" s="71"/>
      <c r="U15" s="71"/>
      <c r="V15" s="71"/>
      <c r="W15" s="72"/>
      <c r="X15" s="16" t="s">
        <v>383</v>
      </c>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row>
    <row r="16" spans="1:71" ht="10.5" customHeight="1">
      <c r="A16" s="36">
        <v>31</v>
      </c>
      <c r="B16" s="65" t="s">
        <v>363</v>
      </c>
      <c r="C16" s="65"/>
      <c r="D16" s="66"/>
      <c r="E16" s="70" t="s">
        <v>8</v>
      </c>
      <c r="F16" s="71"/>
      <c r="G16" s="71"/>
      <c r="H16" s="71"/>
      <c r="I16" s="71"/>
      <c r="J16" s="71"/>
      <c r="K16" s="71"/>
      <c r="L16" s="72"/>
      <c r="M16" s="36">
        <v>64</v>
      </c>
      <c r="N16" s="65" t="s">
        <v>366</v>
      </c>
      <c r="O16" s="65"/>
      <c r="P16" s="65"/>
      <c r="Q16" s="66"/>
      <c r="R16" s="70" t="s">
        <v>6</v>
      </c>
      <c r="S16" s="71"/>
      <c r="T16" s="71"/>
      <c r="U16" s="71"/>
      <c r="V16" s="71"/>
      <c r="W16" s="72"/>
      <c r="X16" s="16" t="s">
        <v>379</v>
      </c>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row>
    <row r="17" spans="1:71" ht="10.5" customHeight="1">
      <c r="A17" s="36">
        <v>32</v>
      </c>
      <c r="B17" s="65" t="s">
        <v>363</v>
      </c>
      <c r="C17" s="65"/>
      <c r="D17" s="66"/>
      <c r="E17" s="70" t="s">
        <v>9</v>
      </c>
      <c r="F17" s="71"/>
      <c r="G17" s="71"/>
      <c r="H17" s="71"/>
      <c r="I17" s="71"/>
      <c r="J17" s="71"/>
      <c r="K17" s="71"/>
      <c r="L17" s="72"/>
      <c r="M17" s="36">
        <v>70</v>
      </c>
      <c r="N17" s="65" t="s">
        <v>367</v>
      </c>
      <c r="O17" s="65"/>
      <c r="P17" s="65"/>
      <c r="Q17" s="66"/>
      <c r="R17" s="70"/>
      <c r="S17" s="71"/>
      <c r="T17" s="71"/>
      <c r="U17" s="71"/>
      <c r="V17" s="71"/>
      <c r="W17" s="72"/>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row>
    <row r="18" spans="1:71" ht="10.5" customHeight="1">
      <c r="A18" s="36">
        <v>33</v>
      </c>
      <c r="B18" s="65" t="s">
        <v>363</v>
      </c>
      <c r="C18" s="65"/>
      <c r="D18" s="66"/>
      <c r="E18" s="70" t="s">
        <v>10</v>
      </c>
      <c r="F18" s="71"/>
      <c r="G18" s="71"/>
      <c r="H18" s="71"/>
      <c r="I18" s="71"/>
      <c r="J18" s="71"/>
      <c r="K18" s="71"/>
      <c r="L18" s="72"/>
      <c r="M18" s="36">
        <v>81</v>
      </c>
      <c r="N18" s="65" t="s">
        <v>368</v>
      </c>
      <c r="O18" s="65"/>
      <c r="P18" s="65"/>
      <c r="Q18" s="66"/>
      <c r="R18" s="70" t="s">
        <v>21</v>
      </c>
      <c r="S18" s="71"/>
      <c r="T18" s="71"/>
      <c r="U18" s="71"/>
      <c r="V18" s="71"/>
      <c r="W18" s="72"/>
      <c r="X18" s="16" t="s">
        <v>384</v>
      </c>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row>
    <row r="19" spans="1:71" ht="10.5" customHeight="1">
      <c r="A19" s="36">
        <v>34</v>
      </c>
      <c r="B19" s="65" t="s">
        <v>363</v>
      </c>
      <c r="C19" s="65"/>
      <c r="D19" s="66"/>
      <c r="E19" s="70" t="s">
        <v>11</v>
      </c>
      <c r="F19" s="71"/>
      <c r="G19" s="71"/>
      <c r="H19" s="71"/>
      <c r="I19" s="71"/>
      <c r="J19" s="71"/>
      <c r="K19" s="71"/>
      <c r="L19" s="72"/>
      <c r="M19" s="36">
        <v>82</v>
      </c>
      <c r="N19" s="65" t="s">
        <v>368</v>
      </c>
      <c r="O19" s="65"/>
      <c r="P19" s="65"/>
      <c r="Q19" s="65"/>
      <c r="R19" s="71" t="s">
        <v>22</v>
      </c>
      <c r="S19" s="71"/>
      <c r="T19" s="71"/>
      <c r="U19" s="71"/>
      <c r="V19" s="71"/>
      <c r="W19" s="72"/>
      <c r="X19" s="16" t="s">
        <v>380</v>
      </c>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row>
    <row r="20" spans="1:71" ht="10.5" customHeight="1">
      <c r="A20" s="36">
        <v>35</v>
      </c>
      <c r="B20" s="65" t="s">
        <v>363</v>
      </c>
      <c r="C20" s="65"/>
      <c r="D20" s="66"/>
      <c r="E20" s="70" t="s">
        <v>401</v>
      </c>
      <c r="F20" s="71"/>
      <c r="G20" s="71"/>
      <c r="H20" s="71"/>
      <c r="I20" s="71"/>
      <c r="J20" s="71"/>
      <c r="K20" s="71"/>
      <c r="L20" s="72"/>
      <c r="M20" s="36">
        <v>83</v>
      </c>
      <c r="N20" s="65" t="s">
        <v>368</v>
      </c>
      <c r="O20" s="65"/>
      <c r="P20" s="65"/>
      <c r="Q20" s="65"/>
      <c r="R20" s="71" t="s">
        <v>23</v>
      </c>
      <c r="S20" s="71"/>
      <c r="T20" s="71"/>
      <c r="U20" s="71"/>
      <c r="V20" s="71"/>
      <c r="W20" s="72"/>
      <c r="X20" s="15"/>
      <c r="Y20" s="15"/>
      <c r="Z20" s="15"/>
    </row>
    <row r="21" spans="1:71" ht="10.5" customHeight="1">
      <c r="A21" s="36">
        <v>36</v>
      </c>
      <c r="B21" s="65" t="s">
        <v>363</v>
      </c>
      <c r="C21" s="65"/>
      <c r="D21" s="66"/>
      <c r="E21" s="70" t="s">
        <v>12</v>
      </c>
      <c r="F21" s="71"/>
      <c r="G21" s="71"/>
      <c r="H21" s="71"/>
      <c r="I21" s="71"/>
      <c r="J21" s="71"/>
      <c r="K21" s="71"/>
      <c r="L21" s="72"/>
      <c r="M21" s="36">
        <v>84</v>
      </c>
      <c r="N21" s="65" t="s">
        <v>368</v>
      </c>
      <c r="O21" s="65"/>
      <c r="P21" s="65"/>
      <c r="Q21" s="66"/>
      <c r="R21" s="70" t="s">
        <v>24</v>
      </c>
      <c r="S21" s="71"/>
      <c r="T21" s="71"/>
      <c r="U21" s="71"/>
      <c r="V21" s="71"/>
      <c r="W21" s="72"/>
      <c r="X21" s="27" t="s">
        <v>381</v>
      </c>
      <c r="Y21" s="15"/>
      <c r="Z21" s="15"/>
    </row>
    <row r="22" spans="1:71" ht="10.5" customHeight="1">
      <c r="A22" s="36">
        <v>37</v>
      </c>
      <c r="B22" s="65" t="s">
        <v>363</v>
      </c>
      <c r="C22" s="65"/>
      <c r="D22" s="66"/>
      <c r="E22" s="70" t="s">
        <v>6</v>
      </c>
      <c r="F22" s="71"/>
      <c r="G22" s="71"/>
      <c r="H22" s="71"/>
      <c r="I22" s="71"/>
      <c r="J22" s="71"/>
      <c r="K22" s="71"/>
      <c r="L22" s="72"/>
      <c r="M22" s="36">
        <v>85</v>
      </c>
      <c r="N22" s="65" t="s">
        <v>368</v>
      </c>
      <c r="O22" s="65"/>
      <c r="P22" s="65"/>
      <c r="Q22" s="66"/>
      <c r="R22" s="70" t="s">
        <v>25</v>
      </c>
      <c r="S22" s="71"/>
      <c r="T22" s="71"/>
      <c r="U22" s="71"/>
      <c r="V22" s="71"/>
      <c r="W22" s="72"/>
      <c r="X22" s="27" t="s">
        <v>382</v>
      </c>
      <c r="Y22" s="15"/>
      <c r="Z22" s="15"/>
    </row>
    <row r="23" spans="1:71" ht="10.5" customHeight="1">
      <c r="A23" s="36">
        <v>41</v>
      </c>
      <c r="B23" s="65" t="s">
        <v>364</v>
      </c>
      <c r="C23" s="65"/>
      <c r="D23" s="66"/>
      <c r="E23" s="70" t="s">
        <v>13</v>
      </c>
      <c r="F23" s="71"/>
      <c r="G23" s="71"/>
      <c r="H23" s="71"/>
      <c r="I23" s="71"/>
      <c r="J23" s="71"/>
      <c r="K23" s="71"/>
      <c r="L23" s="72"/>
      <c r="M23" s="36">
        <v>86</v>
      </c>
      <c r="N23" s="65" t="s">
        <v>368</v>
      </c>
      <c r="O23" s="65"/>
      <c r="P23" s="65"/>
      <c r="Q23" s="66"/>
      <c r="R23" s="70" t="s">
        <v>26</v>
      </c>
      <c r="S23" s="71"/>
      <c r="T23" s="71"/>
      <c r="U23" s="71"/>
      <c r="V23" s="71"/>
      <c r="W23" s="72"/>
      <c r="X23" s="15"/>
      <c r="Y23" s="15"/>
      <c r="Z23" s="15"/>
    </row>
    <row r="24" spans="1:71" ht="10.5" customHeight="1">
      <c r="A24" s="36">
        <v>42</v>
      </c>
      <c r="B24" s="65" t="s">
        <v>364</v>
      </c>
      <c r="C24" s="65"/>
      <c r="D24" s="66"/>
      <c r="E24" s="70" t="s">
        <v>14</v>
      </c>
      <c r="F24" s="71"/>
      <c r="G24" s="71"/>
      <c r="H24" s="71"/>
      <c r="I24" s="71"/>
      <c r="J24" s="71"/>
      <c r="K24" s="71"/>
      <c r="L24" s="72"/>
      <c r="M24" s="36">
        <v>88</v>
      </c>
      <c r="N24" s="65" t="s">
        <v>368</v>
      </c>
      <c r="O24" s="65"/>
      <c r="P24" s="65"/>
      <c r="Q24" s="66"/>
      <c r="R24" s="70" t="s">
        <v>27</v>
      </c>
      <c r="S24" s="71"/>
      <c r="T24" s="71"/>
      <c r="U24" s="71"/>
      <c r="V24" s="71"/>
      <c r="W24" s="72"/>
      <c r="X24" s="29"/>
      <c r="Y24" s="15"/>
      <c r="Z24" s="15"/>
    </row>
    <row r="25" spans="1:71" ht="10.5" customHeight="1">
      <c r="A25" s="36">
        <v>43</v>
      </c>
      <c r="B25" s="65" t="s">
        <v>364</v>
      </c>
      <c r="C25" s="65"/>
      <c r="D25" s="66"/>
      <c r="E25" s="70" t="s">
        <v>15</v>
      </c>
      <c r="F25" s="71"/>
      <c r="G25" s="71"/>
      <c r="H25" s="71"/>
      <c r="I25" s="71"/>
      <c r="J25" s="71"/>
      <c r="K25" s="71"/>
      <c r="L25" s="72"/>
      <c r="M25" s="36">
        <v>89</v>
      </c>
      <c r="N25" s="65" t="s">
        <v>368</v>
      </c>
      <c r="O25" s="65"/>
      <c r="P25" s="65"/>
      <c r="Q25" s="66"/>
      <c r="R25" s="70" t="s">
        <v>6</v>
      </c>
      <c r="S25" s="71"/>
      <c r="T25" s="71"/>
      <c r="U25" s="71"/>
      <c r="V25" s="71"/>
      <c r="W25" s="72"/>
      <c r="X25" s="15"/>
      <c r="Y25" s="15"/>
      <c r="Z25" s="15"/>
    </row>
    <row r="26" spans="1:71" ht="10.5" customHeight="1">
      <c r="A26" s="36">
        <v>44</v>
      </c>
      <c r="B26" s="65" t="s">
        <v>364</v>
      </c>
      <c r="C26" s="65"/>
      <c r="D26" s="66"/>
      <c r="E26" s="70" t="s">
        <v>399</v>
      </c>
      <c r="F26" s="71"/>
      <c r="G26" s="71"/>
      <c r="H26" s="71"/>
      <c r="I26" s="71"/>
      <c r="J26" s="71"/>
      <c r="K26" s="71"/>
      <c r="L26" s="72"/>
      <c r="M26" s="36">
        <v>91</v>
      </c>
      <c r="N26" s="65" t="s">
        <v>368</v>
      </c>
      <c r="O26" s="65"/>
      <c r="P26" s="65"/>
      <c r="Q26" s="66"/>
      <c r="R26" s="70" t="s">
        <v>28</v>
      </c>
      <c r="S26" s="71"/>
      <c r="T26" s="71"/>
      <c r="U26" s="71"/>
      <c r="V26" s="71"/>
      <c r="W26" s="72"/>
      <c r="X26" s="15"/>
      <c r="Y26" s="15"/>
      <c r="Z26" s="15"/>
    </row>
    <row r="27" spans="1:71" ht="10.5" customHeight="1">
      <c r="A27" s="37">
        <v>45</v>
      </c>
      <c r="B27" s="61" t="s">
        <v>364</v>
      </c>
      <c r="C27" s="61"/>
      <c r="D27" s="62"/>
      <c r="E27" s="73" t="s">
        <v>6</v>
      </c>
      <c r="F27" s="74"/>
      <c r="G27" s="74"/>
      <c r="H27" s="74"/>
      <c r="I27" s="74"/>
      <c r="J27" s="74"/>
      <c r="K27" s="74"/>
      <c r="L27" s="75"/>
      <c r="M27" s="67"/>
      <c r="N27" s="68"/>
      <c r="O27" s="68"/>
      <c r="P27" s="68"/>
      <c r="Q27" s="69"/>
      <c r="R27" s="73"/>
      <c r="S27" s="74"/>
      <c r="T27" s="74"/>
      <c r="U27" s="74"/>
      <c r="V27" s="74"/>
      <c r="W27" s="75"/>
    </row>
    <row r="28" spans="1:71" ht="11.25" customHeight="1">
      <c r="E28" s="32" t="s">
        <v>387</v>
      </c>
    </row>
    <row r="29" spans="1:71" ht="13.5" customHeight="1">
      <c r="A29" s="125" t="s">
        <v>372</v>
      </c>
      <c r="B29" s="125"/>
      <c r="C29" s="125"/>
      <c r="D29" s="119" t="s">
        <v>375</v>
      </c>
      <c r="E29" s="120"/>
      <c r="F29" s="110" t="s">
        <v>373</v>
      </c>
      <c r="G29" s="111"/>
      <c r="H29" s="112"/>
      <c r="I29" s="128" t="s">
        <v>374</v>
      </c>
      <c r="J29" s="129"/>
      <c r="K29" s="129"/>
      <c r="L29" s="134" t="s">
        <v>404</v>
      </c>
      <c r="M29" s="135"/>
      <c r="N29" s="135"/>
      <c r="O29" s="135"/>
      <c r="P29" s="135"/>
      <c r="Q29" s="135"/>
      <c r="R29" s="135"/>
      <c r="S29" s="135"/>
      <c r="T29" s="135"/>
      <c r="U29" s="135"/>
      <c r="V29" s="135"/>
      <c r="W29" s="136"/>
      <c r="X29" s="22" t="s">
        <v>386</v>
      </c>
    </row>
    <row r="30" spans="1:71" ht="12.75" customHeight="1">
      <c r="A30" s="126"/>
      <c r="B30" s="126"/>
      <c r="C30" s="126"/>
      <c r="D30" s="121"/>
      <c r="E30" s="122"/>
      <c r="F30" s="113"/>
      <c r="G30" s="114"/>
      <c r="H30" s="115"/>
      <c r="I30" s="130"/>
      <c r="J30" s="131"/>
      <c r="K30" s="131"/>
      <c r="L30" s="57" t="s">
        <v>393</v>
      </c>
      <c r="M30" s="58"/>
      <c r="N30" s="59"/>
      <c r="O30" s="60" t="s">
        <v>394</v>
      </c>
      <c r="P30" s="58"/>
      <c r="Q30" s="59"/>
      <c r="R30" s="60" t="s">
        <v>395</v>
      </c>
      <c r="S30" s="58"/>
      <c r="T30" s="59"/>
      <c r="U30" s="58" t="s">
        <v>396</v>
      </c>
      <c r="V30" s="58"/>
      <c r="W30" s="59"/>
      <c r="X30" s="22" t="s">
        <v>397</v>
      </c>
    </row>
    <row r="31" spans="1:71" ht="18.75" customHeight="1">
      <c r="A31" s="126"/>
      <c r="B31" s="126"/>
      <c r="C31" s="126"/>
      <c r="D31" s="121"/>
      <c r="E31" s="122"/>
      <c r="F31" s="113"/>
      <c r="G31" s="114"/>
      <c r="H31" s="115"/>
      <c r="I31" s="130"/>
      <c r="J31" s="131"/>
      <c r="K31" s="131"/>
      <c r="L31" s="103" t="s">
        <v>392</v>
      </c>
      <c r="M31" s="99"/>
      <c r="N31" s="99"/>
      <c r="O31" s="99" t="s">
        <v>371</v>
      </c>
      <c r="P31" s="99"/>
      <c r="Q31" s="105"/>
      <c r="R31" s="101" t="s">
        <v>370</v>
      </c>
      <c r="S31" s="99"/>
      <c r="T31" s="99"/>
      <c r="U31" s="99" t="s">
        <v>389</v>
      </c>
      <c r="V31" s="99"/>
      <c r="W31" s="99"/>
      <c r="X31" s="15" t="s">
        <v>376</v>
      </c>
    </row>
    <row r="32" spans="1:71" ht="18.75" thickBot="1">
      <c r="A32" s="127"/>
      <c r="B32" s="127"/>
      <c r="C32" s="127"/>
      <c r="D32" s="123"/>
      <c r="E32" s="124"/>
      <c r="F32" s="116"/>
      <c r="G32" s="117"/>
      <c r="H32" s="118"/>
      <c r="I32" s="132"/>
      <c r="J32" s="133"/>
      <c r="K32" s="133"/>
      <c r="L32" s="104"/>
      <c r="M32" s="100"/>
      <c r="N32" s="100"/>
      <c r="O32" s="100"/>
      <c r="P32" s="100"/>
      <c r="Q32" s="106"/>
      <c r="R32" s="102"/>
      <c r="S32" s="100"/>
      <c r="T32" s="100"/>
      <c r="U32" s="100"/>
      <c r="V32" s="100"/>
      <c r="W32" s="100"/>
      <c r="X32" s="82" t="s">
        <v>398</v>
      </c>
      <c r="Y32" s="83"/>
      <c r="Z32" s="83"/>
      <c r="AA32" s="83"/>
      <c r="AB32" s="83"/>
      <c r="AC32" s="83"/>
      <c r="AD32" s="83"/>
      <c r="AE32" s="83"/>
      <c r="AF32" s="83"/>
      <c r="AG32" s="83"/>
      <c r="AH32" s="83"/>
    </row>
    <row r="33" spans="1:50" ht="23.1" customHeight="1" thickTop="1">
      <c r="A33" s="137"/>
      <c r="B33" s="137"/>
      <c r="C33" s="137"/>
      <c r="D33" s="93"/>
      <c r="E33" s="138"/>
      <c r="F33" s="98"/>
      <c r="G33" s="93"/>
      <c r="H33" s="138"/>
      <c r="I33" s="92"/>
      <c r="J33" s="93"/>
      <c r="K33" s="139"/>
      <c r="L33" s="98"/>
      <c r="M33" s="93"/>
      <c r="N33" s="93"/>
      <c r="O33" s="87">
        <f>I33-L33</f>
        <v>0</v>
      </c>
      <c r="P33" s="87"/>
      <c r="Q33" s="91"/>
      <c r="R33" s="92"/>
      <c r="S33" s="93"/>
      <c r="T33" s="93"/>
      <c r="U33" s="94">
        <f>I33-R33</f>
        <v>0</v>
      </c>
      <c r="V33" s="94"/>
      <c r="W33" s="94"/>
    </row>
    <row r="34" spans="1:50" ht="23.1" customHeight="1">
      <c r="A34" s="89"/>
      <c r="B34" s="89"/>
      <c r="C34" s="89"/>
      <c r="D34" s="84"/>
      <c r="E34" s="85"/>
      <c r="F34" s="86"/>
      <c r="G34" s="84"/>
      <c r="H34" s="85"/>
      <c r="I34" s="95"/>
      <c r="J34" s="96"/>
      <c r="K34" s="97"/>
      <c r="L34" s="86"/>
      <c r="M34" s="84"/>
      <c r="N34" s="84"/>
      <c r="O34" s="87">
        <f>I34-L34</f>
        <v>0</v>
      </c>
      <c r="P34" s="87"/>
      <c r="Q34" s="91"/>
      <c r="R34" s="88"/>
      <c r="S34" s="84"/>
      <c r="T34" s="84"/>
      <c r="U34" s="87">
        <f>I34-R34</f>
        <v>0</v>
      </c>
      <c r="V34" s="87"/>
      <c r="W34" s="87"/>
      <c r="X34" s="33" t="s">
        <v>402</v>
      </c>
      <c r="Y34" s="33"/>
      <c r="Z34" s="33"/>
      <c r="AA34" s="33"/>
      <c r="AB34" s="33"/>
      <c r="AC34" s="33"/>
      <c r="AD34" s="33"/>
      <c r="AE34" s="33"/>
      <c r="AF34" s="33"/>
      <c r="AG34" s="33"/>
    </row>
    <row r="35" spans="1:50" ht="23.1" customHeight="1">
      <c r="A35" s="89"/>
      <c r="B35" s="89"/>
      <c r="C35" s="89"/>
      <c r="D35" s="84"/>
      <c r="E35" s="85"/>
      <c r="F35" s="86"/>
      <c r="G35" s="84"/>
      <c r="H35" s="85"/>
      <c r="I35" s="88"/>
      <c r="J35" s="84"/>
      <c r="K35" s="90"/>
      <c r="L35" s="86"/>
      <c r="M35" s="84"/>
      <c r="N35" s="84"/>
      <c r="O35" s="87">
        <f t="shared" ref="O35:O50" si="0">I35-L35</f>
        <v>0</v>
      </c>
      <c r="P35" s="87"/>
      <c r="Q35" s="91"/>
      <c r="R35" s="88"/>
      <c r="S35" s="84"/>
      <c r="T35" s="84"/>
      <c r="U35" s="87">
        <f t="shared" ref="U35:U50" si="1">I35-R35</f>
        <v>0</v>
      </c>
      <c r="V35" s="87"/>
      <c r="W35" s="87"/>
      <c r="Y35" s="15" t="s">
        <v>403</v>
      </c>
    </row>
    <row r="36" spans="1:50" ht="23.1" customHeight="1">
      <c r="A36" s="89"/>
      <c r="B36" s="89"/>
      <c r="C36" s="89"/>
      <c r="D36" s="84"/>
      <c r="E36" s="85"/>
      <c r="F36" s="86"/>
      <c r="G36" s="84"/>
      <c r="H36" s="85"/>
      <c r="I36" s="88"/>
      <c r="J36" s="84"/>
      <c r="K36" s="90"/>
      <c r="L36" s="86"/>
      <c r="M36" s="84"/>
      <c r="N36" s="84"/>
      <c r="O36" s="87">
        <f t="shared" si="0"/>
        <v>0</v>
      </c>
      <c r="P36" s="87"/>
      <c r="Q36" s="91"/>
      <c r="R36" s="88"/>
      <c r="S36" s="84"/>
      <c r="T36" s="84"/>
      <c r="U36" s="87">
        <f t="shared" si="1"/>
        <v>0</v>
      </c>
      <c r="V36" s="87"/>
      <c r="W36" s="87"/>
    </row>
    <row r="37" spans="1:50" ht="23.1" customHeight="1">
      <c r="A37" s="89"/>
      <c r="B37" s="89"/>
      <c r="C37" s="89"/>
      <c r="D37" s="84"/>
      <c r="E37" s="85"/>
      <c r="F37" s="86"/>
      <c r="G37" s="84"/>
      <c r="H37" s="85"/>
      <c r="I37" s="88"/>
      <c r="J37" s="84"/>
      <c r="K37" s="90"/>
      <c r="L37" s="86"/>
      <c r="M37" s="84"/>
      <c r="N37" s="84"/>
      <c r="O37" s="87">
        <f t="shared" si="0"/>
        <v>0</v>
      </c>
      <c r="P37" s="87"/>
      <c r="Q37" s="91"/>
      <c r="R37" s="88"/>
      <c r="S37" s="84"/>
      <c r="T37" s="84"/>
      <c r="U37" s="87">
        <f t="shared" si="1"/>
        <v>0</v>
      </c>
      <c r="V37" s="87"/>
      <c r="W37" s="87"/>
    </row>
    <row r="38" spans="1:50" ht="23.1" customHeight="1">
      <c r="A38" s="89"/>
      <c r="B38" s="89"/>
      <c r="C38" s="89"/>
      <c r="D38" s="84"/>
      <c r="E38" s="85"/>
      <c r="F38" s="86"/>
      <c r="G38" s="84"/>
      <c r="H38" s="85"/>
      <c r="I38" s="88"/>
      <c r="J38" s="84"/>
      <c r="K38" s="90"/>
      <c r="L38" s="86"/>
      <c r="M38" s="84"/>
      <c r="N38" s="84"/>
      <c r="O38" s="87">
        <f t="shared" si="0"/>
        <v>0</v>
      </c>
      <c r="P38" s="87"/>
      <c r="Q38" s="91"/>
      <c r="R38" s="88"/>
      <c r="S38" s="84"/>
      <c r="T38" s="84"/>
      <c r="U38" s="87">
        <f t="shared" si="1"/>
        <v>0</v>
      </c>
      <c r="V38" s="87"/>
      <c r="W38" s="87"/>
    </row>
    <row r="39" spans="1:50" ht="23.1" customHeight="1">
      <c r="A39" s="89"/>
      <c r="B39" s="89"/>
      <c r="C39" s="89"/>
      <c r="D39" s="84"/>
      <c r="E39" s="85"/>
      <c r="F39" s="86"/>
      <c r="G39" s="84"/>
      <c r="H39" s="85"/>
      <c r="I39" s="88"/>
      <c r="J39" s="84"/>
      <c r="K39" s="90"/>
      <c r="L39" s="86"/>
      <c r="M39" s="84"/>
      <c r="N39" s="84"/>
      <c r="O39" s="87">
        <f t="shared" si="0"/>
        <v>0</v>
      </c>
      <c r="P39" s="87"/>
      <c r="Q39" s="91"/>
      <c r="R39" s="88"/>
      <c r="S39" s="84"/>
      <c r="T39" s="84"/>
      <c r="U39" s="87">
        <f t="shared" si="1"/>
        <v>0</v>
      </c>
      <c r="V39" s="87"/>
      <c r="W39" s="87"/>
    </row>
    <row r="40" spans="1:50" ht="23.1" customHeight="1">
      <c r="A40" s="89"/>
      <c r="B40" s="89"/>
      <c r="C40" s="89"/>
      <c r="D40" s="84"/>
      <c r="E40" s="85"/>
      <c r="F40" s="86"/>
      <c r="G40" s="84"/>
      <c r="H40" s="85"/>
      <c r="I40" s="88"/>
      <c r="J40" s="84"/>
      <c r="K40" s="90"/>
      <c r="L40" s="86"/>
      <c r="M40" s="84"/>
      <c r="N40" s="84"/>
      <c r="O40" s="87">
        <f t="shared" si="0"/>
        <v>0</v>
      </c>
      <c r="P40" s="87"/>
      <c r="Q40" s="91"/>
      <c r="R40" s="88"/>
      <c r="S40" s="84"/>
      <c r="T40" s="84"/>
      <c r="U40" s="87">
        <f t="shared" si="1"/>
        <v>0</v>
      </c>
      <c r="V40" s="87"/>
      <c r="W40" s="87"/>
    </row>
    <row r="41" spans="1:50" ht="23.1" customHeight="1">
      <c r="A41" s="89"/>
      <c r="B41" s="89"/>
      <c r="C41" s="89"/>
      <c r="D41" s="84"/>
      <c r="E41" s="85"/>
      <c r="F41" s="86"/>
      <c r="G41" s="84"/>
      <c r="H41" s="85"/>
      <c r="I41" s="88"/>
      <c r="J41" s="84"/>
      <c r="K41" s="90"/>
      <c r="L41" s="86"/>
      <c r="M41" s="84"/>
      <c r="N41" s="84"/>
      <c r="O41" s="87">
        <f t="shared" si="0"/>
        <v>0</v>
      </c>
      <c r="P41" s="87"/>
      <c r="Q41" s="91"/>
      <c r="R41" s="88"/>
      <c r="S41" s="84"/>
      <c r="T41" s="84"/>
      <c r="U41" s="87">
        <f t="shared" si="1"/>
        <v>0</v>
      </c>
      <c r="V41" s="87"/>
      <c r="W41" s="87"/>
    </row>
    <row r="42" spans="1:50" ht="23.1" customHeight="1">
      <c r="A42" s="89"/>
      <c r="B42" s="89"/>
      <c r="C42" s="89"/>
      <c r="D42" s="84"/>
      <c r="E42" s="85"/>
      <c r="F42" s="86"/>
      <c r="G42" s="84"/>
      <c r="H42" s="85"/>
      <c r="I42" s="88"/>
      <c r="J42" s="84"/>
      <c r="K42" s="90"/>
      <c r="L42" s="86"/>
      <c r="M42" s="84"/>
      <c r="N42" s="84"/>
      <c r="O42" s="87">
        <f t="shared" si="0"/>
        <v>0</v>
      </c>
      <c r="P42" s="87"/>
      <c r="Q42" s="91"/>
      <c r="R42" s="88"/>
      <c r="S42" s="84"/>
      <c r="T42" s="84"/>
      <c r="U42" s="87">
        <f t="shared" si="1"/>
        <v>0</v>
      </c>
      <c r="V42" s="87"/>
      <c r="W42" s="87"/>
    </row>
    <row r="43" spans="1:50" ht="23.1" customHeight="1">
      <c r="A43" s="89"/>
      <c r="B43" s="89"/>
      <c r="C43" s="89"/>
      <c r="D43" s="84"/>
      <c r="E43" s="85"/>
      <c r="F43" s="86"/>
      <c r="G43" s="84"/>
      <c r="H43" s="85"/>
      <c r="I43" s="88"/>
      <c r="J43" s="84"/>
      <c r="K43" s="90"/>
      <c r="L43" s="86"/>
      <c r="M43" s="84"/>
      <c r="N43" s="84"/>
      <c r="O43" s="87">
        <f t="shared" si="0"/>
        <v>0</v>
      </c>
      <c r="P43" s="87"/>
      <c r="Q43" s="91"/>
      <c r="R43" s="88"/>
      <c r="S43" s="84"/>
      <c r="T43" s="84"/>
      <c r="U43" s="87">
        <f t="shared" si="1"/>
        <v>0</v>
      </c>
      <c r="V43" s="87"/>
      <c r="W43" s="87"/>
    </row>
    <row r="44" spans="1:50" ht="23.1" customHeight="1">
      <c r="A44" s="89"/>
      <c r="B44" s="89"/>
      <c r="C44" s="89"/>
      <c r="D44" s="84"/>
      <c r="E44" s="85"/>
      <c r="F44" s="86"/>
      <c r="G44" s="84"/>
      <c r="H44" s="85"/>
      <c r="I44" s="88"/>
      <c r="J44" s="84"/>
      <c r="K44" s="90"/>
      <c r="L44" s="86"/>
      <c r="M44" s="84"/>
      <c r="N44" s="84"/>
      <c r="O44" s="87">
        <f t="shared" si="0"/>
        <v>0</v>
      </c>
      <c r="P44" s="87"/>
      <c r="Q44" s="91"/>
      <c r="R44" s="88"/>
      <c r="S44" s="84"/>
      <c r="T44" s="84"/>
      <c r="U44" s="87">
        <f t="shared" si="1"/>
        <v>0</v>
      </c>
      <c r="V44" s="87"/>
      <c r="W44" s="87"/>
    </row>
    <row r="45" spans="1:50" ht="23.1" customHeight="1">
      <c r="A45" s="89"/>
      <c r="B45" s="89"/>
      <c r="C45" s="89"/>
      <c r="D45" s="84"/>
      <c r="E45" s="85"/>
      <c r="F45" s="86"/>
      <c r="G45" s="84"/>
      <c r="H45" s="85"/>
      <c r="I45" s="88"/>
      <c r="J45" s="84"/>
      <c r="K45" s="90"/>
      <c r="L45" s="86"/>
      <c r="M45" s="84"/>
      <c r="N45" s="84"/>
      <c r="O45" s="87">
        <f t="shared" si="0"/>
        <v>0</v>
      </c>
      <c r="P45" s="87"/>
      <c r="Q45" s="91"/>
      <c r="R45" s="88"/>
      <c r="S45" s="84"/>
      <c r="T45" s="84"/>
      <c r="U45" s="87">
        <f t="shared" si="1"/>
        <v>0</v>
      </c>
      <c r="V45" s="87"/>
      <c r="W45" s="87"/>
    </row>
    <row r="46" spans="1:50" ht="23.1" customHeight="1">
      <c r="A46" s="89"/>
      <c r="B46" s="89"/>
      <c r="C46" s="89"/>
      <c r="D46" s="84"/>
      <c r="E46" s="85"/>
      <c r="F46" s="86"/>
      <c r="G46" s="84"/>
      <c r="H46" s="85"/>
      <c r="I46" s="88"/>
      <c r="J46" s="84"/>
      <c r="K46" s="90"/>
      <c r="L46" s="86"/>
      <c r="M46" s="84"/>
      <c r="N46" s="84"/>
      <c r="O46" s="87">
        <f t="shared" si="0"/>
        <v>0</v>
      </c>
      <c r="P46" s="87"/>
      <c r="Q46" s="91"/>
      <c r="R46" s="88"/>
      <c r="S46" s="84"/>
      <c r="T46" s="84"/>
      <c r="U46" s="87">
        <f t="shared" si="1"/>
        <v>0</v>
      </c>
      <c r="V46" s="87"/>
      <c r="W46" s="87"/>
    </row>
    <row r="47" spans="1:50" ht="23.1" customHeight="1">
      <c r="A47" s="89"/>
      <c r="B47" s="89"/>
      <c r="C47" s="89"/>
      <c r="D47" s="84"/>
      <c r="E47" s="85"/>
      <c r="F47" s="86"/>
      <c r="G47" s="84"/>
      <c r="H47" s="85"/>
      <c r="I47" s="88"/>
      <c r="J47" s="84"/>
      <c r="K47" s="90"/>
      <c r="L47" s="86"/>
      <c r="M47" s="84"/>
      <c r="N47" s="84"/>
      <c r="O47" s="87">
        <f>I47-L48</f>
        <v>0</v>
      </c>
      <c r="P47" s="87"/>
      <c r="Q47" s="91"/>
      <c r="R47" s="88"/>
      <c r="S47" s="84"/>
      <c r="T47" s="84"/>
      <c r="U47" s="87">
        <f t="shared" si="1"/>
        <v>0</v>
      </c>
      <c r="V47" s="87"/>
      <c r="W47" s="87"/>
      <c r="Y47" s="4" t="s">
        <v>481</v>
      </c>
      <c r="Z47" s="4"/>
      <c r="AA47" s="4"/>
      <c r="AB47" s="9" t="s">
        <v>33</v>
      </c>
      <c r="AC47" s="4"/>
      <c r="AD47" s="4"/>
      <c r="AE47" s="4"/>
      <c r="AF47" s="4"/>
      <c r="AG47" s="4"/>
      <c r="AH47" s="4"/>
      <c r="AI47" s="4"/>
      <c r="AJ47" s="4"/>
      <c r="AK47" s="4"/>
      <c r="AL47" s="1"/>
      <c r="AM47" s="6"/>
      <c r="AN47" s="6"/>
      <c r="AO47"/>
      <c r="AP47" s="9"/>
      <c r="AQ47" s="6"/>
      <c r="AR47" s="6"/>
      <c r="AS47" s="6"/>
      <c r="AT47" s="6"/>
      <c r="AU47" s="6"/>
      <c r="AV47" s="6"/>
      <c r="AW47" s="7"/>
      <c r="AX47"/>
    </row>
    <row r="48" spans="1:50" ht="23.1" customHeight="1">
      <c r="A48" s="89"/>
      <c r="B48" s="89"/>
      <c r="C48" s="89"/>
      <c r="D48" s="84"/>
      <c r="E48" s="85"/>
      <c r="F48" s="86"/>
      <c r="G48" s="84"/>
      <c r="H48" s="85"/>
      <c r="I48" s="88"/>
      <c r="J48" s="84"/>
      <c r="K48" s="90"/>
      <c r="L48" s="86"/>
      <c r="M48" s="84"/>
      <c r="N48" s="84"/>
      <c r="O48" s="87">
        <f>I48-L49</f>
        <v>0</v>
      </c>
      <c r="P48" s="87"/>
      <c r="Q48" s="91"/>
      <c r="R48" s="88"/>
      <c r="S48" s="84"/>
      <c r="T48" s="84"/>
      <c r="U48" s="87">
        <f t="shared" si="1"/>
        <v>0</v>
      </c>
      <c r="V48" s="87"/>
      <c r="W48" s="87"/>
      <c r="Y48" s="4" t="s">
        <v>29</v>
      </c>
      <c r="Z48" s="4"/>
      <c r="AA48" s="4"/>
      <c r="AB48" s="4"/>
      <c r="AC48" s="4"/>
      <c r="AD48" s="4"/>
      <c r="AE48" s="4"/>
      <c r="AF48" s="4"/>
      <c r="AG48" s="4"/>
      <c r="AH48" s="4"/>
      <c r="AI48" s="4"/>
      <c r="AJ48" s="4"/>
      <c r="AK48" s="4"/>
      <c r="AL48" s="4"/>
      <c r="AM48" s="4"/>
      <c r="AN48" s="4"/>
      <c r="AO48" s="4"/>
      <c r="AP48" s="4"/>
      <c r="AQ48" s="4"/>
      <c r="AR48" s="4"/>
      <c r="AS48" s="4"/>
      <c r="AT48" s="4"/>
      <c r="AU48" s="4"/>
      <c r="AV48" s="8"/>
      <c r="AW48" s="4"/>
      <c r="AX48"/>
    </row>
    <row r="49" spans="1:50" ht="23.1" customHeight="1">
      <c r="A49" s="89"/>
      <c r="B49" s="89"/>
      <c r="C49" s="89"/>
      <c r="D49" s="84"/>
      <c r="E49" s="85"/>
      <c r="F49" s="86"/>
      <c r="G49" s="84"/>
      <c r="H49" s="85"/>
      <c r="I49" s="88"/>
      <c r="J49" s="84"/>
      <c r="K49" s="90"/>
      <c r="L49" s="86"/>
      <c r="M49" s="84"/>
      <c r="N49" s="84"/>
      <c r="O49" s="87">
        <f t="shared" si="0"/>
        <v>0</v>
      </c>
      <c r="P49" s="87"/>
      <c r="Q49" s="91"/>
      <c r="R49" s="88"/>
      <c r="S49" s="84"/>
      <c r="T49" s="84"/>
      <c r="U49" s="87">
        <f t="shared" si="1"/>
        <v>0</v>
      </c>
      <c r="V49" s="87"/>
      <c r="W49" s="87"/>
      <c r="Y49" s="4" t="s">
        <v>30</v>
      </c>
      <c r="Z49" s="4"/>
      <c r="AA49" s="4"/>
      <c r="AB49" s="4"/>
      <c r="AC49" s="4"/>
      <c r="AD49" s="4"/>
      <c r="AE49" s="4"/>
      <c r="AF49" s="4"/>
      <c r="AG49" s="4"/>
      <c r="AH49" s="4"/>
      <c r="AI49" s="4"/>
      <c r="AJ49" s="4"/>
      <c r="AK49" s="4"/>
      <c r="AL49" s="4"/>
      <c r="AM49" s="4"/>
      <c r="AN49" s="4"/>
      <c r="AO49" s="4"/>
      <c r="AP49" s="4"/>
      <c r="AQ49" s="4"/>
      <c r="AR49" s="4"/>
      <c r="AS49" s="4"/>
      <c r="AT49" s="4"/>
      <c r="AU49" s="4"/>
      <c r="AV49" s="8"/>
      <c r="AW49" s="4"/>
      <c r="AX49"/>
    </row>
    <row r="50" spans="1:50" ht="23.1" customHeight="1">
      <c r="A50" s="89"/>
      <c r="B50" s="89"/>
      <c r="C50" s="89"/>
      <c r="D50" s="84"/>
      <c r="E50" s="85"/>
      <c r="F50" s="86"/>
      <c r="G50" s="84"/>
      <c r="H50" s="85"/>
      <c r="I50" s="88"/>
      <c r="J50" s="84"/>
      <c r="K50" s="90"/>
      <c r="L50" s="86"/>
      <c r="M50" s="84"/>
      <c r="N50" s="84"/>
      <c r="O50" s="87">
        <f t="shared" si="0"/>
        <v>0</v>
      </c>
      <c r="P50" s="87"/>
      <c r="Q50" s="91"/>
      <c r="R50" s="88"/>
      <c r="S50" s="84"/>
      <c r="T50" s="84"/>
      <c r="U50" s="87">
        <f t="shared" si="1"/>
        <v>0</v>
      </c>
      <c r="V50" s="87"/>
      <c r="W50" s="87"/>
      <c r="Y50" s="4" t="s">
        <v>32</v>
      </c>
      <c r="Z50" s="4"/>
      <c r="AA50" s="4"/>
      <c r="AB50" s="4"/>
      <c r="AC50" s="4"/>
      <c r="AD50" s="4"/>
      <c r="AE50" s="4"/>
      <c r="AF50" s="4"/>
      <c r="AG50" s="4"/>
      <c r="AH50" s="4"/>
      <c r="AI50" s="4"/>
      <c r="AJ50" s="4"/>
      <c r="AK50" s="4"/>
      <c r="AL50" s="4"/>
      <c r="AM50" s="4"/>
      <c r="AN50" s="4"/>
      <c r="AO50" s="4"/>
      <c r="AP50" s="4"/>
      <c r="AQ50" s="4"/>
      <c r="AR50" s="4"/>
      <c r="AS50" s="4"/>
      <c r="AT50" s="4"/>
      <c r="AU50" s="4"/>
      <c r="AV50" s="8"/>
      <c r="AW50" s="4"/>
      <c r="AX50"/>
    </row>
    <row r="51" spans="1:50" ht="18.75">
      <c r="A51" s="12"/>
      <c r="B51" s="12"/>
      <c r="C51" s="12"/>
      <c r="D51" s="20"/>
      <c r="E51" s="20"/>
      <c r="F51" s="17"/>
      <c r="G51" s="17"/>
      <c r="H51" s="17"/>
      <c r="I51" s="17"/>
      <c r="J51" s="17"/>
      <c r="K51" s="17"/>
      <c r="L51" s="18"/>
      <c r="M51" s="18"/>
      <c r="N51" s="18"/>
      <c r="O51" s="38" t="s">
        <v>388</v>
      </c>
      <c r="P51" s="39"/>
      <c r="Q51" s="40"/>
      <c r="R51" s="39"/>
      <c r="S51" s="40"/>
      <c r="T51" s="40"/>
      <c r="U51" s="40"/>
      <c r="V51" s="40"/>
      <c r="W51" s="40"/>
      <c r="Y51" s="4" t="s">
        <v>390</v>
      </c>
      <c r="Z51"/>
      <c r="AA51"/>
      <c r="AB51"/>
      <c r="AC51"/>
      <c r="AD51"/>
      <c r="AE51"/>
      <c r="AF51"/>
      <c r="AG51"/>
      <c r="AH51"/>
      <c r="AI51"/>
      <c r="AJ51"/>
      <c r="AK51"/>
      <c r="AL51"/>
      <c r="AM51"/>
      <c r="AN51"/>
      <c r="AO51"/>
      <c r="AP51"/>
      <c r="AQ51"/>
      <c r="AR51"/>
      <c r="AS51"/>
      <c r="AT51"/>
      <c r="AU51"/>
      <c r="AV51"/>
      <c r="AW51"/>
      <c r="AX51"/>
    </row>
    <row r="52" spans="1:50">
      <c r="A52" s="12"/>
      <c r="B52" s="12"/>
      <c r="C52" s="12"/>
      <c r="D52" s="20"/>
      <c r="E52" s="20"/>
      <c r="F52" s="17"/>
      <c r="G52" s="17"/>
      <c r="H52" s="17"/>
      <c r="I52" s="17"/>
      <c r="J52" s="17"/>
      <c r="K52" s="17"/>
      <c r="L52" s="18"/>
      <c r="M52" s="18"/>
      <c r="N52" s="18"/>
      <c r="O52" s="18"/>
      <c r="P52" s="18"/>
      <c r="Q52" s="18"/>
      <c r="R52" s="18"/>
      <c r="S52" s="18"/>
      <c r="T52" s="18"/>
      <c r="U52" s="18"/>
      <c r="V52" s="18"/>
      <c r="W52" s="18"/>
    </row>
    <row r="53" spans="1:50">
      <c r="A53" s="12"/>
      <c r="B53" s="12"/>
      <c r="C53" s="12"/>
      <c r="D53" s="20"/>
      <c r="E53" s="20"/>
      <c r="F53" s="17"/>
      <c r="G53" s="17"/>
      <c r="H53" s="17"/>
      <c r="I53" s="17"/>
      <c r="J53" s="17"/>
      <c r="K53" s="17"/>
      <c r="L53" s="18"/>
      <c r="M53" s="18"/>
      <c r="N53" s="18"/>
      <c r="O53" s="18"/>
      <c r="P53" s="18"/>
      <c r="Q53" s="18"/>
      <c r="R53" s="18"/>
      <c r="S53" s="18"/>
      <c r="T53" s="18"/>
      <c r="U53" s="18"/>
      <c r="V53" s="18"/>
      <c r="W53" s="18"/>
    </row>
    <row r="54" spans="1:50">
      <c r="A54" s="12"/>
      <c r="B54" s="12"/>
      <c r="C54" s="12"/>
      <c r="D54" s="20"/>
      <c r="E54" s="20"/>
      <c r="F54" s="17"/>
      <c r="G54" s="17"/>
      <c r="H54" s="17"/>
      <c r="I54" s="17"/>
      <c r="J54" s="17"/>
      <c r="K54" s="17"/>
      <c r="L54" s="18"/>
      <c r="M54" s="18"/>
      <c r="N54" s="18"/>
      <c r="O54" s="18"/>
      <c r="P54" s="18"/>
      <c r="Q54" s="18"/>
      <c r="R54" s="18"/>
      <c r="S54" s="18"/>
      <c r="T54" s="18"/>
      <c r="U54" s="18"/>
      <c r="V54" s="18"/>
      <c r="W54" s="18"/>
    </row>
    <row r="55" spans="1:50">
      <c r="A55" s="12"/>
      <c r="B55" s="12"/>
      <c r="C55" s="12"/>
      <c r="D55" s="20"/>
      <c r="E55" s="20"/>
      <c r="F55" s="17"/>
      <c r="G55" s="17"/>
      <c r="H55" s="17"/>
      <c r="I55" s="17"/>
      <c r="J55" s="17"/>
      <c r="K55" s="17"/>
      <c r="L55" s="18"/>
      <c r="M55" s="18"/>
      <c r="N55" s="18"/>
      <c r="O55" s="18"/>
      <c r="P55" s="18"/>
      <c r="Q55" s="18"/>
      <c r="R55" s="18"/>
      <c r="S55" s="18"/>
      <c r="T55" s="18"/>
      <c r="U55" s="18"/>
      <c r="V55" s="18"/>
      <c r="W55" s="18"/>
    </row>
    <row r="56" spans="1:50">
      <c r="A56" s="12"/>
      <c r="B56" s="12"/>
      <c r="C56" s="12"/>
      <c r="D56" s="20"/>
      <c r="E56" s="20"/>
      <c r="F56" s="17"/>
      <c r="G56" s="17"/>
      <c r="H56" s="17"/>
      <c r="I56" s="17"/>
      <c r="J56" s="17"/>
      <c r="K56" s="17"/>
      <c r="L56" s="18"/>
      <c r="M56" s="18"/>
      <c r="N56" s="18"/>
      <c r="O56" s="18"/>
      <c r="P56" s="18"/>
      <c r="Q56" s="18"/>
      <c r="R56" s="18"/>
      <c r="S56" s="18"/>
      <c r="T56" s="18"/>
      <c r="U56" s="18"/>
      <c r="V56" s="18"/>
      <c r="W56" s="18"/>
    </row>
    <row r="57" spans="1:50">
      <c r="A57" s="12"/>
      <c r="B57" s="12"/>
      <c r="C57" s="12"/>
      <c r="D57" s="20"/>
      <c r="E57" s="20"/>
      <c r="F57" s="17"/>
      <c r="G57" s="17"/>
      <c r="H57" s="17"/>
      <c r="I57" s="17"/>
      <c r="J57" s="17"/>
      <c r="K57" s="17"/>
      <c r="L57" s="18"/>
      <c r="M57" s="18"/>
      <c r="N57" s="18"/>
      <c r="O57" s="18"/>
      <c r="P57" s="18"/>
      <c r="Q57" s="18"/>
      <c r="R57" s="18"/>
      <c r="S57" s="18"/>
      <c r="T57" s="18"/>
      <c r="U57" s="18"/>
      <c r="V57" s="18"/>
      <c r="W57" s="18"/>
    </row>
    <row r="58" spans="1:50" ht="20.100000000000001" customHeight="1"/>
    <row r="59" spans="1:50" ht="20.100000000000001" customHeight="1"/>
    <row r="60" spans="1:50" ht="20.100000000000001" customHeight="1"/>
    <row r="61" spans="1:50" ht="20.100000000000001" customHeight="1"/>
    <row r="62" spans="1:50" ht="20.100000000000001" customHeight="1"/>
    <row r="63" spans="1:50" ht="20.100000000000001" customHeight="1"/>
    <row r="64" spans="1:50"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sheetData>
  <mergeCells count="242">
    <mergeCell ref="R49:T49"/>
    <mergeCell ref="U49:W49"/>
    <mergeCell ref="A50:C50"/>
    <mergeCell ref="D50:E50"/>
    <mergeCell ref="F50:H50"/>
    <mergeCell ref="I50:K50"/>
    <mergeCell ref="L50:N50"/>
    <mergeCell ref="O50:Q50"/>
    <mergeCell ref="R50:T50"/>
    <mergeCell ref="U50:W50"/>
    <mergeCell ref="A49:C49"/>
    <mergeCell ref="D49:E49"/>
    <mergeCell ref="F49:H49"/>
    <mergeCell ref="I49:K49"/>
    <mergeCell ref="L49:N49"/>
    <mergeCell ref="O49:Q49"/>
    <mergeCell ref="R47:T47"/>
    <mergeCell ref="U47:W47"/>
    <mergeCell ref="A48:C48"/>
    <mergeCell ref="D48:E48"/>
    <mergeCell ref="F48:H48"/>
    <mergeCell ref="I48:K48"/>
    <mergeCell ref="L48:N48"/>
    <mergeCell ref="O48:Q48"/>
    <mergeCell ref="R48:T48"/>
    <mergeCell ref="U48:W48"/>
    <mergeCell ref="A47:C47"/>
    <mergeCell ref="D47:E47"/>
    <mergeCell ref="F47:H47"/>
    <mergeCell ref="I47:K47"/>
    <mergeCell ref="L47:N47"/>
    <mergeCell ref="O47:Q47"/>
    <mergeCell ref="R45:T45"/>
    <mergeCell ref="U45:W45"/>
    <mergeCell ref="A46:C46"/>
    <mergeCell ref="D46:E46"/>
    <mergeCell ref="F46:H46"/>
    <mergeCell ref="I46:K46"/>
    <mergeCell ref="L46:N46"/>
    <mergeCell ref="O46:Q46"/>
    <mergeCell ref="R46:T46"/>
    <mergeCell ref="U46:W46"/>
    <mergeCell ref="A45:C45"/>
    <mergeCell ref="D45:E45"/>
    <mergeCell ref="F45:H45"/>
    <mergeCell ref="I45:K45"/>
    <mergeCell ref="L45:N45"/>
    <mergeCell ref="O45:Q45"/>
    <mergeCell ref="R43:T43"/>
    <mergeCell ref="U43:W43"/>
    <mergeCell ref="A44:C44"/>
    <mergeCell ref="D44:E44"/>
    <mergeCell ref="F44:H44"/>
    <mergeCell ref="I44:K44"/>
    <mergeCell ref="L44:N44"/>
    <mergeCell ref="O44:Q44"/>
    <mergeCell ref="R44:T44"/>
    <mergeCell ref="U44:W44"/>
    <mergeCell ref="A43:C43"/>
    <mergeCell ref="D43:E43"/>
    <mergeCell ref="F43:H43"/>
    <mergeCell ref="I43:K43"/>
    <mergeCell ref="L43:N43"/>
    <mergeCell ref="O43:Q43"/>
    <mergeCell ref="R41:T41"/>
    <mergeCell ref="U41:W41"/>
    <mergeCell ref="A42:C42"/>
    <mergeCell ref="D42:E42"/>
    <mergeCell ref="F42:H42"/>
    <mergeCell ref="I42:K42"/>
    <mergeCell ref="L42:N42"/>
    <mergeCell ref="O42:Q42"/>
    <mergeCell ref="R42:T42"/>
    <mergeCell ref="U42:W42"/>
    <mergeCell ref="A41:C41"/>
    <mergeCell ref="D41:E41"/>
    <mergeCell ref="F41:H41"/>
    <mergeCell ref="I41:K41"/>
    <mergeCell ref="L41:N41"/>
    <mergeCell ref="O41:Q41"/>
    <mergeCell ref="R39:T39"/>
    <mergeCell ref="U39:W39"/>
    <mergeCell ref="A40:C40"/>
    <mergeCell ref="D40:E40"/>
    <mergeCell ref="F40:H40"/>
    <mergeCell ref="I40:K40"/>
    <mergeCell ref="L40:N40"/>
    <mergeCell ref="O40:Q40"/>
    <mergeCell ref="R40:T40"/>
    <mergeCell ref="U40:W40"/>
    <mergeCell ref="A39:C39"/>
    <mergeCell ref="D39:E39"/>
    <mergeCell ref="F39:H39"/>
    <mergeCell ref="I39:K39"/>
    <mergeCell ref="L39:N39"/>
    <mergeCell ref="O39:Q39"/>
    <mergeCell ref="R37:T37"/>
    <mergeCell ref="U37:W37"/>
    <mergeCell ref="A38:C38"/>
    <mergeCell ref="D38:E38"/>
    <mergeCell ref="F38:H38"/>
    <mergeCell ref="I38:K38"/>
    <mergeCell ref="L38:N38"/>
    <mergeCell ref="O38:Q38"/>
    <mergeCell ref="R38:T38"/>
    <mergeCell ref="U38:W38"/>
    <mergeCell ref="A37:C37"/>
    <mergeCell ref="D37:E37"/>
    <mergeCell ref="F37:H37"/>
    <mergeCell ref="I37:K37"/>
    <mergeCell ref="L37:N37"/>
    <mergeCell ref="O37:Q37"/>
    <mergeCell ref="A36:C36"/>
    <mergeCell ref="D36:E36"/>
    <mergeCell ref="F36:H36"/>
    <mergeCell ref="I36:K36"/>
    <mergeCell ref="L36:N36"/>
    <mergeCell ref="O36:Q36"/>
    <mergeCell ref="R36:T36"/>
    <mergeCell ref="U36:W36"/>
    <mergeCell ref="A35:C35"/>
    <mergeCell ref="D35:E35"/>
    <mergeCell ref="F35:H35"/>
    <mergeCell ref="I35:K35"/>
    <mergeCell ref="L35:N35"/>
    <mergeCell ref="O35:Q35"/>
    <mergeCell ref="A34:C34"/>
    <mergeCell ref="D34:E34"/>
    <mergeCell ref="F34:H34"/>
    <mergeCell ref="I34:K34"/>
    <mergeCell ref="L34:N34"/>
    <mergeCell ref="O34:Q34"/>
    <mergeCell ref="R34:T34"/>
    <mergeCell ref="U34:W34"/>
    <mergeCell ref="R35:T35"/>
    <mergeCell ref="U35:W35"/>
    <mergeCell ref="O31:Q32"/>
    <mergeCell ref="R31:T32"/>
    <mergeCell ref="U31:W32"/>
    <mergeCell ref="X32:AH32"/>
    <mergeCell ref="A33:C33"/>
    <mergeCell ref="D33:E33"/>
    <mergeCell ref="F33:H33"/>
    <mergeCell ref="I33:K33"/>
    <mergeCell ref="L33:N33"/>
    <mergeCell ref="O33:Q33"/>
    <mergeCell ref="A29:C32"/>
    <mergeCell ref="D29:E32"/>
    <mergeCell ref="F29:H32"/>
    <mergeCell ref="I29:K32"/>
    <mergeCell ref="L29:W29"/>
    <mergeCell ref="L30:N30"/>
    <mergeCell ref="O30:Q30"/>
    <mergeCell ref="R30:T30"/>
    <mergeCell ref="U30:W30"/>
    <mergeCell ref="L31:N32"/>
    <mergeCell ref="R33:T33"/>
    <mergeCell ref="U33:W33"/>
    <mergeCell ref="B26:D26"/>
    <mergeCell ref="E26:L26"/>
    <mergeCell ref="N26:Q26"/>
    <mergeCell ref="R26:W26"/>
    <mergeCell ref="B27:D27"/>
    <mergeCell ref="E27:L27"/>
    <mergeCell ref="M27:Q27"/>
    <mergeCell ref="R27:W27"/>
    <mergeCell ref="B24:D24"/>
    <mergeCell ref="E24:L24"/>
    <mergeCell ref="N24:Q24"/>
    <mergeCell ref="R24:W24"/>
    <mergeCell ref="B25:D25"/>
    <mergeCell ref="E25:L25"/>
    <mergeCell ref="N25:Q25"/>
    <mergeCell ref="R25:W25"/>
    <mergeCell ref="B22:D22"/>
    <mergeCell ref="E22:L22"/>
    <mergeCell ref="N22:Q22"/>
    <mergeCell ref="R22:W22"/>
    <mergeCell ref="B23:D23"/>
    <mergeCell ref="E23:L23"/>
    <mergeCell ref="N23:Q23"/>
    <mergeCell ref="R23:W23"/>
    <mergeCell ref="B20:D20"/>
    <mergeCell ref="E20:L20"/>
    <mergeCell ref="N20:Q20"/>
    <mergeCell ref="R20:W20"/>
    <mergeCell ref="B21:D21"/>
    <mergeCell ref="E21:L21"/>
    <mergeCell ref="N21:Q21"/>
    <mergeCell ref="R21:W21"/>
    <mergeCell ref="B18:D18"/>
    <mergeCell ref="E18:L18"/>
    <mergeCell ref="N18:Q18"/>
    <mergeCell ref="R18:W18"/>
    <mergeCell ref="B19:D19"/>
    <mergeCell ref="E19:L19"/>
    <mergeCell ref="N19:Q19"/>
    <mergeCell ref="R19:W19"/>
    <mergeCell ref="B16:D16"/>
    <mergeCell ref="E16:L16"/>
    <mergeCell ref="N16:Q16"/>
    <mergeCell ref="R16:W16"/>
    <mergeCell ref="B17:D17"/>
    <mergeCell ref="E17:L17"/>
    <mergeCell ref="N17:Q17"/>
    <mergeCell ref="R17:W17"/>
    <mergeCell ref="B14:D14"/>
    <mergeCell ref="E14:L14"/>
    <mergeCell ref="N14:Q14"/>
    <mergeCell ref="R14:W14"/>
    <mergeCell ref="B15:D15"/>
    <mergeCell ref="E15:L15"/>
    <mergeCell ref="N15:Q15"/>
    <mergeCell ref="R15:W15"/>
    <mergeCell ref="B12:D12"/>
    <mergeCell ref="E12:L12"/>
    <mergeCell ref="N12:Q12"/>
    <mergeCell ref="R12:W12"/>
    <mergeCell ref="X12:BS12"/>
    <mergeCell ref="B13:D13"/>
    <mergeCell ref="E13:L13"/>
    <mergeCell ref="N13:Q13"/>
    <mergeCell ref="R13:W13"/>
    <mergeCell ref="B10:D10"/>
    <mergeCell ref="E10:L10"/>
    <mergeCell ref="N10:Q10"/>
    <mergeCell ref="R10:W10"/>
    <mergeCell ref="B11:D11"/>
    <mergeCell ref="E11:L11"/>
    <mergeCell ref="N11:Q11"/>
    <mergeCell ref="R11:W11"/>
    <mergeCell ref="O7:W7"/>
    <mergeCell ref="X7:BS8"/>
    <mergeCell ref="B9:D9"/>
    <mergeCell ref="E9:L9"/>
    <mergeCell ref="N9:Q9"/>
    <mergeCell ref="R9:W9"/>
    <mergeCell ref="A1:W1"/>
    <mergeCell ref="G3:V3"/>
    <mergeCell ref="X3:BS3"/>
    <mergeCell ref="X5:BS6"/>
    <mergeCell ref="E7:N7"/>
  </mergeCells>
  <phoneticPr fontId="1"/>
  <dataValidations count="3">
    <dataValidation allowBlank="1" showInputMessage="1" showErrorMessage="1" prompt="入力不要。マイナスの値にはなりません" sqref="U33:W33 O33:Q33" xr:uid="{35E13C82-64A7-4A97-94E9-8D007515C59B}"/>
    <dataValidation allowBlank="1" showInputMessage="1" showErrorMessage="1" prompt="東京都外の勤務で、本社が東京にある場合も含みます" sqref="R33:T33" xr:uid="{7221341B-FBA3-45DF-B533-C510D39E68B4}"/>
    <dataValidation allowBlank="1" showInputMessage="1" showErrorMessage="1" prompt="貴校での学びを活かせる分野への就職者数を入力してください" sqref="L33:N33" xr:uid="{3DFAB0D7-73DE-4255-9EF5-7F8791AA0155}"/>
  </dataValidations>
  <hyperlinks>
    <hyperlink ref="AB47" r:id="rId1" xr:uid="{400329E8-CE68-4EF5-BC65-CA4C25637BE8}"/>
  </hyperlinks>
  <pageMargins left="0.51181102362204722" right="0.51181102362204722" top="0.35433070866141736" bottom="0.15748031496062992" header="0.31496062992125984" footer="0.31496062992125984"/>
  <pageSetup paperSize="9" orientation="portrait" r:id="rId2"/>
  <drawing r:id="rId3"/>
  <legacyDrawing r:id="rId4"/>
  <extLst>
    <ext xmlns:x14="http://schemas.microsoft.com/office/spreadsheetml/2009/9/main" uri="{CCE6A557-97BC-4b89-ADB6-D9C93CAAB3DF}">
      <x14:dataValidations xmlns:xm="http://schemas.microsoft.com/office/excel/2006/main" count="3">
        <x14:dataValidation type="list" allowBlank="1" showInputMessage="1" showErrorMessage="1" xr:uid="{49429F66-E2A1-4D5D-BDF2-76BA0DEF461B}">
          <x14:formula1>
            <xm:f>'各校　調査コード'!$C$2:$C$329</xm:f>
          </x14:formula1>
          <xm:sqref>G3:V3</xm:sqref>
        </x14:dataValidation>
        <x14:dataValidation type="list" allowBlank="1" showInputMessage="1" showErrorMessage="1" xr:uid="{0E903CC8-2384-4F8B-B0A5-756AA04C2D34}">
          <x14:formula1>
            <xm:f>'各校　調査コード'!$B$368:$B$372</xm:f>
          </x14:formula1>
          <xm:sqref>D33:E50</xm:sqref>
        </x14:dataValidation>
        <x14:dataValidation type="list" allowBlank="1" showInputMessage="1" showErrorMessage="1" xr:uid="{C87BBCD5-C514-426D-AD41-6C2565E36A68}">
          <x14:formula1>
            <xm:f>'各校　調査コード'!$A$330:$A$366</xm:f>
          </x14:formula1>
          <xm:sqref>A33:C50</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A3A3A-412B-425A-8AD7-45A85F1D1549}">
  <sheetPr>
    <tabColor rgb="FFED6FDB"/>
  </sheetPr>
  <dimension ref="A1:BS81"/>
  <sheetViews>
    <sheetView showZeros="0" zoomScaleNormal="100" zoomScaleSheetLayoutView="100" workbookViewId="0">
      <selection activeCell="E7" sqref="E7:N7"/>
    </sheetView>
  </sheetViews>
  <sheetFormatPr defaultRowHeight="18"/>
  <cols>
    <col min="1" max="23" width="3.625" style="11" customWidth="1"/>
    <col min="24" max="16384" width="9" style="11"/>
  </cols>
  <sheetData>
    <row r="1" spans="1:71" ht="25.5" customHeight="1">
      <c r="A1" s="140" t="s">
        <v>416</v>
      </c>
      <c r="B1" s="140"/>
      <c r="C1" s="140"/>
      <c r="D1" s="140"/>
      <c r="E1" s="140"/>
      <c r="F1" s="140"/>
      <c r="G1" s="140"/>
      <c r="H1" s="140"/>
      <c r="I1" s="140"/>
      <c r="J1" s="140"/>
      <c r="K1" s="140"/>
      <c r="L1" s="140"/>
      <c r="M1" s="140"/>
      <c r="N1" s="140"/>
      <c r="O1" s="140"/>
      <c r="P1" s="140"/>
      <c r="Q1" s="140"/>
      <c r="R1" s="140"/>
      <c r="S1" s="140"/>
      <c r="T1" s="140"/>
      <c r="U1" s="140"/>
      <c r="V1" s="140"/>
      <c r="W1" s="140"/>
      <c r="X1" s="28" t="s">
        <v>405</v>
      </c>
      <c r="Y1" s="34"/>
      <c r="Z1" s="34"/>
      <c r="AA1" s="34"/>
      <c r="AB1" s="34"/>
      <c r="AC1" s="34"/>
    </row>
    <row r="2" spans="1:71" ht="6" customHeight="1">
      <c r="A2" s="13"/>
      <c r="B2" s="13"/>
      <c r="C2" s="13"/>
      <c r="D2" s="13"/>
      <c r="E2" s="13"/>
      <c r="F2" s="13"/>
      <c r="G2" s="13"/>
      <c r="H2" s="13"/>
      <c r="I2" s="13"/>
      <c r="J2" s="13"/>
      <c r="K2" s="13"/>
      <c r="L2" s="13"/>
      <c r="M2" s="13"/>
      <c r="N2" s="13"/>
      <c r="O2" s="13"/>
      <c r="P2" s="13"/>
      <c r="Q2" s="13"/>
      <c r="R2" s="13"/>
      <c r="S2" s="13"/>
      <c r="T2" s="13"/>
      <c r="U2" s="13"/>
      <c r="V2" s="13"/>
      <c r="W2" s="13"/>
    </row>
    <row r="3" spans="1:71">
      <c r="A3" s="11" t="s">
        <v>357</v>
      </c>
      <c r="G3" s="108"/>
      <c r="H3" s="108"/>
      <c r="I3" s="108"/>
      <c r="J3" s="108"/>
      <c r="K3" s="108"/>
      <c r="L3" s="108"/>
      <c r="M3" s="108"/>
      <c r="N3" s="108"/>
      <c r="O3" s="108"/>
      <c r="P3" s="108"/>
      <c r="Q3" s="108"/>
      <c r="R3" s="108"/>
      <c r="S3" s="108"/>
      <c r="T3" s="108"/>
      <c r="U3" s="108"/>
      <c r="V3" s="108"/>
      <c r="X3" s="81" t="s">
        <v>0</v>
      </c>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81"/>
      <c r="BC3" s="81"/>
      <c r="BD3" s="81"/>
      <c r="BE3" s="81"/>
      <c r="BF3" s="81"/>
      <c r="BG3" s="81"/>
      <c r="BH3" s="81"/>
      <c r="BI3" s="81"/>
      <c r="BJ3" s="81"/>
      <c r="BK3" s="81"/>
      <c r="BL3" s="81"/>
      <c r="BM3" s="81"/>
      <c r="BN3" s="81"/>
      <c r="BO3" s="81"/>
      <c r="BP3" s="81"/>
      <c r="BQ3" s="81"/>
      <c r="BR3" s="81"/>
      <c r="BS3" s="81"/>
    </row>
    <row r="4" spans="1:71" ht="7.5" customHeight="1">
      <c r="G4" s="12"/>
      <c r="H4" s="12"/>
      <c r="I4" s="12"/>
      <c r="J4" s="12"/>
      <c r="K4" s="12"/>
      <c r="L4" s="12"/>
      <c r="M4" s="12"/>
      <c r="N4" s="12"/>
      <c r="O4" s="12"/>
      <c r="P4" s="12"/>
      <c r="Q4" s="12"/>
      <c r="R4" s="12"/>
      <c r="S4" s="12"/>
      <c r="T4" s="12"/>
      <c r="U4" s="12"/>
      <c r="V4" s="12"/>
    </row>
    <row r="5" spans="1:71">
      <c r="A5" s="11" t="s">
        <v>358</v>
      </c>
      <c r="E5" s="41">
        <f>'R8調査票①'!E5</f>
        <v>0</v>
      </c>
      <c r="F5" s="41"/>
      <c r="G5" s="41"/>
      <c r="H5" s="41"/>
      <c r="I5" s="41"/>
      <c r="J5" s="41"/>
      <c r="K5" s="12"/>
      <c r="L5" s="12"/>
      <c r="M5" s="12"/>
      <c r="N5" s="11" t="s">
        <v>360</v>
      </c>
      <c r="R5" s="41">
        <f>'R8調査票①'!R5</f>
        <v>0</v>
      </c>
      <c r="S5" s="41"/>
      <c r="T5" s="41"/>
      <c r="U5" s="41"/>
      <c r="V5" s="41"/>
      <c r="X5" s="79" t="s">
        <v>413</v>
      </c>
      <c r="Y5" s="79"/>
      <c r="Z5" s="79"/>
      <c r="AA5" s="79"/>
      <c r="AB5" s="79"/>
      <c r="AC5" s="79"/>
      <c r="AD5" s="79"/>
      <c r="AE5" s="79"/>
      <c r="AF5" s="79"/>
      <c r="AG5" s="79"/>
      <c r="AH5" s="79"/>
      <c r="AI5" s="79"/>
      <c r="AJ5" s="79"/>
      <c r="AK5" s="79"/>
      <c r="AL5" s="79"/>
      <c r="AM5" s="79"/>
      <c r="AN5" s="79"/>
      <c r="AO5" s="79"/>
      <c r="AP5" s="79"/>
      <c r="AQ5" s="79"/>
      <c r="AR5" s="79"/>
      <c r="AS5" s="79"/>
      <c r="AT5" s="79"/>
      <c r="AU5" s="79"/>
      <c r="AV5" s="79"/>
      <c r="AW5" s="79"/>
      <c r="AX5" s="79"/>
      <c r="AY5" s="79"/>
      <c r="AZ5" s="79"/>
      <c r="BA5" s="79"/>
      <c r="BB5" s="79"/>
      <c r="BC5" s="79"/>
      <c r="BD5" s="79"/>
      <c r="BE5" s="79"/>
      <c r="BF5" s="79"/>
      <c r="BG5" s="79"/>
      <c r="BH5" s="79"/>
      <c r="BI5" s="79"/>
      <c r="BJ5" s="79"/>
      <c r="BK5" s="79"/>
      <c r="BL5" s="79"/>
      <c r="BM5" s="79"/>
      <c r="BN5" s="79"/>
      <c r="BO5" s="79"/>
      <c r="BP5" s="79"/>
      <c r="BQ5" s="79"/>
      <c r="BR5" s="79"/>
      <c r="BS5" s="79"/>
    </row>
    <row r="6" spans="1:71" ht="8.25" customHeight="1">
      <c r="A6" s="14"/>
      <c r="X6" s="79"/>
      <c r="Y6" s="79"/>
      <c r="Z6" s="79"/>
      <c r="AA6" s="79"/>
      <c r="AB6" s="79"/>
      <c r="AC6" s="79"/>
      <c r="AD6" s="79"/>
      <c r="AE6" s="79"/>
      <c r="AF6" s="79"/>
      <c r="AG6" s="79"/>
      <c r="AH6" s="79"/>
      <c r="AI6" s="79"/>
      <c r="AJ6" s="79"/>
      <c r="AK6" s="79"/>
      <c r="AL6" s="79"/>
      <c r="AM6" s="79"/>
      <c r="AN6" s="79"/>
      <c r="AO6" s="79"/>
      <c r="AP6" s="79"/>
      <c r="AQ6" s="79"/>
      <c r="AR6" s="79"/>
      <c r="AS6" s="79"/>
      <c r="AT6" s="79"/>
      <c r="AU6" s="79"/>
      <c r="AV6" s="79"/>
      <c r="AW6" s="79"/>
      <c r="AX6" s="79"/>
      <c r="AY6" s="79"/>
      <c r="AZ6" s="79"/>
      <c r="BA6" s="79"/>
      <c r="BB6" s="79"/>
      <c r="BC6" s="79"/>
      <c r="BD6" s="79"/>
      <c r="BE6" s="79"/>
      <c r="BF6" s="79"/>
      <c r="BG6" s="79"/>
      <c r="BH6" s="79"/>
      <c r="BI6" s="79"/>
      <c r="BJ6" s="79"/>
      <c r="BK6" s="79"/>
      <c r="BL6" s="79"/>
      <c r="BM6" s="79"/>
      <c r="BN6" s="79"/>
      <c r="BO6" s="79"/>
      <c r="BP6" s="79"/>
      <c r="BQ6" s="79"/>
      <c r="BR6" s="79"/>
      <c r="BS6" s="79"/>
    </row>
    <row r="7" spans="1:71" ht="18" customHeight="1">
      <c r="A7" s="11" t="s">
        <v>359</v>
      </c>
      <c r="E7" s="108">
        <f>'R8調査票①'!E7</f>
        <v>0</v>
      </c>
      <c r="F7" s="108"/>
      <c r="G7" s="108"/>
      <c r="H7" s="108"/>
      <c r="I7" s="108"/>
      <c r="J7" s="108"/>
      <c r="K7" s="108"/>
      <c r="L7" s="108"/>
      <c r="M7" s="108"/>
      <c r="N7" s="108"/>
      <c r="O7" s="109"/>
      <c r="P7" s="109"/>
      <c r="Q7" s="109"/>
      <c r="R7" s="109"/>
      <c r="S7" s="109"/>
      <c r="T7" s="109"/>
      <c r="U7" s="109"/>
      <c r="V7" s="109"/>
      <c r="W7" s="109"/>
      <c r="X7" s="79" t="s">
        <v>385</v>
      </c>
      <c r="Y7" s="80"/>
      <c r="Z7" s="80"/>
      <c r="AA7" s="80"/>
      <c r="AB7" s="80"/>
      <c r="AC7" s="80"/>
      <c r="AD7" s="80"/>
      <c r="AE7" s="80"/>
      <c r="AF7" s="80"/>
      <c r="AG7" s="80"/>
      <c r="AH7" s="80"/>
      <c r="AI7" s="80"/>
      <c r="AJ7" s="80"/>
      <c r="AK7" s="80"/>
      <c r="AL7" s="80"/>
      <c r="AM7" s="80"/>
      <c r="AN7" s="80"/>
      <c r="AO7" s="80"/>
      <c r="AP7" s="80"/>
      <c r="AQ7" s="80"/>
      <c r="AR7" s="80"/>
      <c r="AS7" s="80"/>
      <c r="AT7" s="80"/>
      <c r="AU7" s="80"/>
      <c r="AV7" s="80"/>
      <c r="AW7" s="80"/>
      <c r="AX7" s="80"/>
      <c r="AY7" s="80"/>
      <c r="AZ7" s="80"/>
      <c r="BA7" s="80"/>
      <c r="BB7" s="80"/>
      <c r="BC7" s="80"/>
      <c r="BD7" s="80"/>
      <c r="BE7" s="80"/>
      <c r="BF7" s="80"/>
      <c r="BG7" s="80"/>
      <c r="BH7" s="80"/>
      <c r="BI7" s="80"/>
      <c r="BJ7" s="80"/>
      <c r="BK7" s="80"/>
      <c r="BL7" s="80"/>
      <c r="BM7" s="80"/>
      <c r="BN7" s="80"/>
      <c r="BO7" s="80"/>
      <c r="BP7" s="80"/>
      <c r="BQ7" s="80"/>
      <c r="BR7" s="80"/>
      <c r="BS7" s="80"/>
    </row>
    <row r="8" spans="1:71" ht="4.5" customHeight="1">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c r="BA8" s="80"/>
      <c r="BB8" s="80"/>
      <c r="BC8" s="80"/>
      <c r="BD8" s="80"/>
      <c r="BE8" s="80"/>
      <c r="BF8" s="80"/>
      <c r="BG8" s="80"/>
      <c r="BH8" s="80"/>
      <c r="BI8" s="80"/>
      <c r="BJ8" s="80"/>
      <c r="BK8" s="80"/>
      <c r="BL8" s="80"/>
      <c r="BM8" s="80"/>
      <c r="BN8" s="80"/>
      <c r="BO8" s="80"/>
      <c r="BP8" s="80"/>
      <c r="BQ8" s="80"/>
      <c r="BR8" s="80"/>
      <c r="BS8" s="80"/>
    </row>
    <row r="9" spans="1:71" ht="10.5" customHeight="1">
      <c r="A9" s="35">
        <v>11</v>
      </c>
      <c r="B9" s="63" t="s">
        <v>361</v>
      </c>
      <c r="C9" s="63"/>
      <c r="D9" s="64"/>
      <c r="E9" s="76" t="s">
        <v>1</v>
      </c>
      <c r="F9" s="77"/>
      <c r="G9" s="77"/>
      <c r="H9" s="77"/>
      <c r="I9" s="77"/>
      <c r="J9" s="77"/>
      <c r="K9" s="77"/>
      <c r="L9" s="78"/>
      <c r="M9" s="35">
        <v>51</v>
      </c>
      <c r="N9" s="63" t="s">
        <v>365</v>
      </c>
      <c r="O9" s="63"/>
      <c r="P9" s="63"/>
      <c r="Q9" s="64"/>
      <c r="R9" s="76" t="s">
        <v>16</v>
      </c>
      <c r="S9" s="77"/>
      <c r="T9" s="77"/>
      <c r="U9" s="77"/>
      <c r="V9" s="77"/>
      <c r="W9" s="78"/>
      <c r="X9" s="2"/>
      <c r="Y9" s="3"/>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row>
    <row r="10" spans="1:71" ht="10.5" customHeight="1">
      <c r="A10" s="36">
        <v>12</v>
      </c>
      <c r="B10" s="65" t="s">
        <v>361</v>
      </c>
      <c r="C10" s="65"/>
      <c r="D10" s="66"/>
      <c r="E10" s="70" t="s">
        <v>2</v>
      </c>
      <c r="F10" s="71"/>
      <c r="G10" s="71"/>
      <c r="H10" s="71"/>
      <c r="I10" s="71"/>
      <c r="J10" s="71"/>
      <c r="K10" s="71"/>
      <c r="L10" s="72"/>
      <c r="M10" s="36">
        <v>52</v>
      </c>
      <c r="N10" s="65" t="s">
        <v>365</v>
      </c>
      <c r="O10" s="65"/>
      <c r="P10" s="65"/>
      <c r="Q10" s="66"/>
      <c r="R10" s="70" t="s">
        <v>17</v>
      </c>
      <c r="S10" s="71"/>
      <c r="T10" s="71"/>
      <c r="U10" s="71"/>
      <c r="V10" s="71"/>
      <c r="W10" s="72"/>
      <c r="X10" s="16"/>
      <c r="Y10" s="25"/>
      <c r="Z10" s="24"/>
      <c r="AA10" s="24"/>
      <c r="AB10" s="24"/>
      <c r="AC10" s="24"/>
      <c r="AD10" s="24"/>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row>
    <row r="11" spans="1:71" ht="10.5" customHeight="1">
      <c r="A11" s="36">
        <v>13</v>
      </c>
      <c r="B11" s="65" t="s">
        <v>361</v>
      </c>
      <c r="C11" s="65"/>
      <c r="D11" s="66"/>
      <c r="E11" s="70" t="s">
        <v>3</v>
      </c>
      <c r="F11" s="71"/>
      <c r="G11" s="71"/>
      <c r="H11" s="71"/>
      <c r="I11" s="71"/>
      <c r="J11" s="71"/>
      <c r="K11" s="71"/>
      <c r="L11" s="72"/>
      <c r="M11" s="36">
        <v>53</v>
      </c>
      <c r="N11" s="65" t="s">
        <v>365</v>
      </c>
      <c r="O11" s="65"/>
      <c r="P11" s="65"/>
      <c r="Q11" s="66"/>
      <c r="R11" s="70" t="s">
        <v>18</v>
      </c>
      <c r="S11" s="71"/>
      <c r="T11" s="71"/>
      <c r="U11" s="71"/>
      <c r="V11" s="71"/>
      <c r="W11" s="72"/>
      <c r="X11" s="26"/>
      <c r="Y11" s="25"/>
      <c r="Z11" s="24"/>
      <c r="AA11" s="24"/>
      <c r="AB11" s="24"/>
      <c r="AC11" s="24"/>
      <c r="AD11" s="24"/>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row>
    <row r="12" spans="1:71" ht="10.5" customHeight="1">
      <c r="A12" s="36">
        <v>14</v>
      </c>
      <c r="B12" s="65" t="s">
        <v>361</v>
      </c>
      <c r="C12" s="65"/>
      <c r="D12" s="66"/>
      <c r="E12" s="70" t="s">
        <v>4</v>
      </c>
      <c r="F12" s="71"/>
      <c r="G12" s="71"/>
      <c r="H12" s="71"/>
      <c r="I12" s="71"/>
      <c r="J12" s="71"/>
      <c r="K12" s="71"/>
      <c r="L12" s="72"/>
      <c r="M12" s="36">
        <v>54</v>
      </c>
      <c r="N12" s="65" t="s">
        <v>365</v>
      </c>
      <c r="O12" s="65"/>
      <c r="P12" s="65"/>
      <c r="Q12" s="66"/>
      <c r="R12" s="70" t="s">
        <v>6</v>
      </c>
      <c r="S12" s="71"/>
      <c r="T12" s="71"/>
      <c r="U12" s="71"/>
      <c r="V12" s="71"/>
      <c r="W12" s="72"/>
      <c r="X12" s="81"/>
      <c r="Y12" s="81"/>
      <c r="Z12" s="81"/>
      <c r="AA12" s="81"/>
      <c r="AB12" s="81"/>
      <c r="AC12" s="81"/>
      <c r="AD12" s="81"/>
      <c r="AE12" s="81"/>
      <c r="AF12" s="81"/>
      <c r="AG12" s="81"/>
      <c r="AH12" s="81"/>
      <c r="AI12" s="81"/>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81"/>
      <c r="BK12" s="81"/>
      <c r="BL12" s="81"/>
      <c r="BM12" s="81"/>
      <c r="BN12" s="81"/>
      <c r="BO12" s="81"/>
      <c r="BP12" s="81"/>
      <c r="BQ12" s="81"/>
      <c r="BR12" s="81"/>
      <c r="BS12" s="81"/>
    </row>
    <row r="13" spans="1:71" ht="10.5" customHeight="1">
      <c r="A13" s="36">
        <v>15</v>
      </c>
      <c r="B13" s="65" t="s">
        <v>361</v>
      </c>
      <c r="C13" s="65"/>
      <c r="D13" s="66"/>
      <c r="E13" s="70" t="s">
        <v>5</v>
      </c>
      <c r="F13" s="71"/>
      <c r="G13" s="71"/>
      <c r="H13" s="71"/>
      <c r="I13" s="71"/>
      <c r="J13" s="71"/>
      <c r="K13" s="71"/>
      <c r="L13" s="72"/>
      <c r="M13" s="36">
        <v>61</v>
      </c>
      <c r="N13" s="65" t="s">
        <v>366</v>
      </c>
      <c r="O13" s="65"/>
      <c r="P13" s="65"/>
      <c r="Q13" s="66"/>
      <c r="R13" s="70" t="s">
        <v>19</v>
      </c>
      <c r="S13" s="71"/>
      <c r="T13" s="71"/>
      <c r="U13" s="71"/>
      <c r="V13" s="71"/>
      <c r="W13" s="72"/>
      <c r="X13" s="28"/>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4"/>
      <c r="BB13" s="4"/>
      <c r="BC13" s="4"/>
      <c r="BD13" s="4"/>
      <c r="BE13" s="4"/>
      <c r="BF13" s="4"/>
      <c r="BG13" s="4"/>
      <c r="BH13" s="4"/>
      <c r="BI13" s="4"/>
      <c r="BJ13" s="4"/>
      <c r="BK13" s="4"/>
      <c r="BL13" s="4"/>
      <c r="BM13" s="4"/>
      <c r="BN13" s="4"/>
      <c r="BO13" s="4"/>
      <c r="BP13" s="4"/>
      <c r="BQ13" s="4"/>
      <c r="BR13" s="4"/>
      <c r="BS13" s="4"/>
    </row>
    <row r="14" spans="1:71" ht="10.5" customHeight="1">
      <c r="A14" s="36">
        <v>16</v>
      </c>
      <c r="B14" s="65" t="s">
        <v>361</v>
      </c>
      <c r="C14" s="65"/>
      <c r="D14" s="66"/>
      <c r="E14" s="70" t="s">
        <v>6</v>
      </c>
      <c r="F14" s="71"/>
      <c r="G14" s="71"/>
      <c r="H14" s="71"/>
      <c r="I14" s="71"/>
      <c r="J14" s="71"/>
      <c r="K14" s="71"/>
      <c r="L14" s="72"/>
      <c r="M14" s="36">
        <v>62</v>
      </c>
      <c r="N14" s="65" t="s">
        <v>366</v>
      </c>
      <c r="O14" s="65"/>
      <c r="P14" s="65"/>
      <c r="Q14" s="66"/>
      <c r="R14" s="70" t="s">
        <v>400</v>
      </c>
      <c r="S14" s="71"/>
      <c r="T14" s="71"/>
      <c r="U14" s="71"/>
      <c r="V14" s="71"/>
      <c r="W14" s="72"/>
      <c r="X14" s="31" t="s">
        <v>377</v>
      </c>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row>
    <row r="15" spans="1:71" ht="10.5" customHeight="1">
      <c r="A15" s="36">
        <v>20</v>
      </c>
      <c r="B15" s="65" t="s">
        <v>362</v>
      </c>
      <c r="C15" s="65"/>
      <c r="D15" s="66"/>
      <c r="E15" s="70" t="s">
        <v>7</v>
      </c>
      <c r="F15" s="71"/>
      <c r="G15" s="71"/>
      <c r="H15" s="71"/>
      <c r="I15" s="71"/>
      <c r="J15" s="71"/>
      <c r="K15" s="71"/>
      <c r="L15" s="72"/>
      <c r="M15" s="36">
        <v>63</v>
      </c>
      <c r="N15" s="65" t="s">
        <v>366</v>
      </c>
      <c r="O15" s="65"/>
      <c r="P15" s="65"/>
      <c r="Q15" s="66"/>
      <c r="R15" s="70" t="s">
        <v>20</v>
      </c>
      <c r="S15" s="71"/>
      <c r="T15" s="71"/>
      <c r="U15" s="71"/>
      <c r="V15" s="71"/>
      <c r="W15" s="72"/>
      <c r="X15" s="16" t="s">
        <v>383</v>
      </c>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row>
    <row r="16" spans="1:71" ht="10.5" customHeight="1">
      <c r="A16" s="36">
        <v>31</v>
      </c>
      <c r="B16" s="65" t="s">
        <v>363</v>
      </c>
      <c r="C16" s="65"/>
      <c r="D16" s="66"/>
      <c r="E16" s="70" t="s">
        <v>8</v>
      </c>
      <c r="F16" s="71"/>
      <c r="G16" s="71"/>
      <c r="H16" s="71"/>
      <c r="I16" s="71"/>
      <c r="J16" s="71"/>
      <c r="K16" s="71"/>
      <c r="L16" s="72"/>
      <c r="M16" s="36">
        <v>64</v>
      </c>
      <c r="N16" s="65" t="s">
        <v>366</v>
      </c>
      <c r="O16" s="65"/>
      <c r="P16" s="65"/>
      <c r="Q16" s="66"/>
      <c r="R16" s="70" t="s">
        <v>6</v>
      </c>
      <c r="S16" s="71"/>
      <c r="T16" s="71"/>
      <c r="U16" s="71"/>
      <c r="V16" s="71"/>
      <c r="W16" s="72"/>
      <c r="X16" s="16" t="s">
        <v>379</v>
      </c>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row>
    <row r="17" spans="1:71" ht="10.5" customHeight="1">
      <c r="A17" s="36">
        <v>32</v>
      </c>
      <c r="B17" s="65" t="s">
        <v>363</v>
      </c>
      <c r="C17" s="65"/>
      <c r="D17" s="66"/>
      <c r="E17" s="70" t="s">
        <v>9</v>
      </c>
      <c r="F17" s="71"/>
      <c r="G17" s="71"/>
      <c r="H17" s="71"/>
      <c r="I17" s="71"/>
      <c r="J17" s="71"/>
      <c r="K17" s="71"/>
      <c r="L17" s="72"/>
      <c r="M17" s="36">
        <v>70</v>
      </c>
      <c r="N17" s="65" t="s">
        <v>367</v>
      </c>
      <c r="O17" s="65"/>
      <c r="P17" s="65"/>
      <c r="Q17" s="66"/>
      <c r="R17" s="70"/>
      <c r="S17" s="71"/>
      <c r="T17" s="71"/>
      <c r="U17" s="71"/>
      <c r="V17" s="71"/>
      <c r="W17" s="72"/>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row>
    <row r="18" spans="1:71" ht="10.5" customHeight="1">
      <c r="A18" s="36">
        <v>33</v>
      </c>
      <c r="B18" s="65" t="s">
        <v>363</v>
      </c>
      <c r="C18" s="65"/>
      <c r="D18" s="66"/>
      <c r="E18" s="70" t="s">
        <v>10</v>
      </c>
      <c r="F18" s="71"/>
      <c r="G18" s="71"/>
      <c r="H18" s="71"/>
      <c r="I18" s="71"/>
      <c r="J18" s="71"/>
      <c r="K18" s="71"/>
      <c r="L18" s="72"/>
      <c r="M18" s="36">
        <v>81</v>
      </c>
      <c r="N18" s="65" t="s">
        <v>368</v>
      </c>
      <c r="O18" s="65"/>
      <c r="P18" s="65"/>
      <c r="Q18" s="66"/>
      <c r="R18" s="70" t="s">
        <v>21</v>
      </c>
      <c r="S18" s="71"/>
      <c r="T18" s="71"/>
      <c r="U18" s="71"/>
      <c r="V18" s="71"/>
      <c r="W18" s="72"/>
      <c r="X18" s="16" t="s">
        <v>384</v>
      </c>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row>
    <row r="19" spans="1:71" ht="10.5" customHeight="1">
      <c r="A19" s="36">
        <v>34</v>
      </c>
      <c r="B19" s="65" t="s">
        <v>363</v>
      </c>
      <c r="C19" s="65"/>
      <c r="D19" s="66"/>
      <c r="E19" s="70" t="s">
        <v>11</v>
      </c>
      <c r="F19" s="71"/>
      <c r="G19" s="71"/>
      <c r="H19" s="71"/>
      <c r="I19" s="71"/>
      <c r="J19" s="71"/>
      <c r="K19" s="71"/>
      <c r="L19" s="72"/>
      <c r="M19" s="36">
        <v>82</v>
      </c>
      <c r="N19" s="65" t="s">
        <v>368</v>
      </c>
      <c r="O19" s="65"/>
      <c r="P19" s="65"/>
      <c r="Q19" s="65"/>
      <c r="R19" s="71" t="s">
        <v>22</v>
      </c>
      <c r="S19" s="71"/>
      <c r="T19" s="71"/>
      <c r="U19" s="71"/>
      <c r="V19" s="71"/>
      <c r="W19" s="72"/>
      <c r="X19" s="16" t="s">
        <v>380</v>
      </c>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row>
    <row r="20" spans="1:71" ht="10.5" customHeight="1">
      <c r="A20" s="36">
        <v>35</v>
      </c>
      <c r="B20" s="65" t="s">
        <v>363</v>
      </c>
      <c r="C20" s="65"/>
      <c r="D20" s="66"/>
      <c r="E20" s="70" t="s">
        <v>401</v>
      </c>
      <c r="F20" s="71"/>
      <c r="G20" s="71"/>
      <c r="H20" s="71"/>
      <c r="I20" s="71"/>
      <c r="J20" s="71"/>
      <c r="K20" s="71"/>
      <c r="L20" s="72"/>
      <c r="M20" s="36">
        <v>83</v>
      </c>
      <c r="N20" s="65" t="s">
        <v>368</v>
      </c>
      <c r="O20" s="65"/>
      <c r="P20" s="65"/>
      <c r="Q20" s="65"/>
      <c r="R20" s="71" t="s">
        <v>23</v>
      </c>
      <c r="S20" s="71"/>
      <c r="T20" s="71"/>
      <c r="U20" s="71"/>
      <c r="V20" s="71"/>
      <c r="W20" s="72"/>
      <c r="X20" s="15"/>
      <c r="Y20" s="15"/>
      <c r="Z20" s="15"/>
    </row>
    <row r="21" spans="1:71" ht="10.5" customHeight="1">
      <c r="A21" s="36">
        <v>36</v>
      </c>
      <c r="B21" s="65" t="s">
        <v>363</v>
      </c>
      <c r="C21" s="65"/>
      <c r="D21" s="66"/>
      <c r="E21" s="70" t="s">
        <v>12</v>
      </c>
      <c r="F21" s="71"/>
      <c r="G21" s="71"/>
      <c r="H21" s="71"/>
      <c r="I21" s="71"/>
      <c r="J21" s="71"/>
      <c r="K21" s="71"/>
      <c r="L21" s="72"/>
      <c r="M21" s="36">
        <v>84</v>
      </c>
      <c r="N21" s="65" t="s">
        <v>368</v>
      </c>
      <c r="O21" s="65"/>
      <c r="P21" s="65"/>
      <c r="Q21" s="66"/>
      <c r="R21" s="70" t="s">
        <v>24</v>
      </c>
      <c r="S21" s="71"/>
      <c r="T21" s="71"/>
      <c r="U21" s="71"/>
      <c r="V21" s="71"/>
      <c r="W21" s="72"/>
      <c r="X21" s="27" t="s">
        <v>381</v>
      </c>
      <c r="Y21" s="15"/>
      <c r="Z21" s="15"/>
    </row>
    <row r="22" spans="1:71" ht="10.5" customHeight="1">
      <c r="A22" s="36">
        <v>37</v>
      </c>
      <c r="B22" s="65" t="s">
        <v>363</v>
      </c>
      <c r="C22" s="65"/>
      <c r="D22" s="66"/>
      <c r="E22" s="70" t="s">
        <v>6</v>
      </c>
      <c r="F22" s="71"/>
      <c r="G22" s="71"/>
      <c r="H22" s="71"/>
      <c r="I22" s="71"/>
      <c r="J22" s="71"/>
      <c r="K22" s="71"/>
      <c r="L22" s="72"/>
      <c r="M22" s="36">
        <v>85</v>
      </c>
      <c r="N22" s="65" t="s">
        <v>368</v>
      </c>
      <c r="O22" s="65"/>
      <c r="P22" s="65"/>
      <c r="Q22" s="66"/>
      <c r="R22" s="70" t="s">
        <v>25</v>
      </c>
      <c r="S22" s="71"/>
      <c r="T22" s="71"/>
      <c r="U22" s="71"/>
      <c r="V22" s="71"/>
      <c r="W22" s="72"/>
      <c r="X22" s="27" t="s">
        <v>382</v>
      </c>
      <c r="Y22" s="15"/>
      <c r="Z22" s="15"/>
    </row>
    <row r="23" spans="1:71" ht="10.5" customHeight="1">
      <c r="A23" s="36">
        <v>41</v>
      </c>
      <c r="B23" s="65" t="s">
        <v>364</v>
      </c>
      <c r="C23" s="65"/>
      <c r="D23" s="66"/>
      <c r="E23" s="70" t="s">
        <v>13</v>
      </c>
      <c r="F23" s="71"/>
      <c r="G23" s="71"/>
      <c r="H23" s="71"/>
      <c r="I23" s="71"/>
      <c r="J23" s="71"/>
      <c r="K23" s="71"/>
      <c r="L23" s="72"/>
      <c r="M23" s="36">
        <v>86</v>
      </c>
      <c r="N23" s="65" t="s">
        <v>368</v>
      </c>
      <c r="O23" s="65"/>
      <c r="P23" s="65"/>
      <c r="Q23" s="66"/>
      <c r="R23" s="70" t="s">
        <v>26</v>
      </c>
      <c r="S23" s="71"/>
      <c r="T23" s="71"/>
      <c r="U23" s="71"/>
      <c r="V23" s="71"/>
      <c r="W23" s="72"/>
      <c r="X23" s="15"/>
      <c r="Y23" s="15"/>
      <c r="Z23" s="15"/>
    </row>
    <row r="24" spans="1:71" ht="10.5" customHeight="1">
      <c r="A24" s="36">
        <v>42</v>
      </c>
      <c r="B24" s="65" t="s">
        <v>364</v>
      </c>
      <c r="C24" s="65"/>
      <c r="D24" s="66"/>
      <c r="E24" s="70" t="s">
        <v>14</v>
      </c>
      <c r="F24" s="71"/>
      <c r="G24" s="71"/>
      <c r="H24" s="71"/>
      <c r="I24" s="71"/>
      <c r="J24" s="71"/>
      <c r="K24" s="71"/>
      <c r="L24" s="72"/>
      <c r="M24" s="36">
        <v>88</v>
      </c>
      <c r="N24" s="65" t="s">
        <v>368</v>
      </c>
      <c r="O24" s="65"/>
      <c r="P24" s="65"/>
      <c r="Q24" s="66"/>
      <c r="R24" s="70" t="s">
        <v>27</v>
      </c>
      <c r="S24" s="71"/>
      <c r="T24" s="71"/>
      <c r="U24" s="71"/>
      <c r="V24" s="71"/>
      <c r="W24" s="72"/>
      <c r="X24" s="29"/>
      <c r="Y24" s="15"/>
      <c r="Z24" s="15"/>
    </row>
    <row r="25" spans="1:71" ht="10.5" customHeight="1">
      <c r="A25" s="36">
        <v>43</v>
      </c>
      <c r="B25" s="65" t="s">
        <v>364</v>
      </c>
      <c r="C25" s="65"/>
      <c r="D25" s="66"/>
      <c r="E25" s="70" t="s">
        <v>15</v>
      </c>
      <c r="F25" s="71"/>
      <c r="G25" s="71"/>
      <c r="H25" s="71"/>
      <c r="I25" s="71"/>
      <c r="J25" s="71"/>
      <c r="K25" s="71"/>
      <c r="L25" s="72"/>
      <c r="M25" s="36">
        <v>89</v>
      </c>
      <c r="N25" s="65" t="s">
        <v>368</v>
      </c>
      <c r="O25" s="65"/>
      <c r="P25" s="65"/>
      <c r="Q25" s="66"/>
      <c r="R25" s="70" t="s">
        <v>6</v>
      </c>
      <c r="S25" s="71"/>
      <c r="T25" s="71"/>
      <c r="U25" s="71"/>
      <c r="V25" s="71"/>
      <c r="W25" s="72"/>
      <c r="X25" s="15"/>
      <c r="Y25" s="15"/>
      <c r="Z25" s="15"/>
    </row>
    <row r="26" spans="1:71" ht="10.5" customHeight="1">
      <c r="A26" s="36">
        <v>44</v>
      </c>
      <c r="B26" s="65" t="s">
        <v>364</v>
      </c>
      <c r="C26" s="65"/>
      <c r="D26" s="66"/>
      <c r="E26" s="70" t="s">
        <v>399</v>
      </c>
      <c r="F26" s="71"/>
      <c r="G26" s="71"/>
      <c r="H26" s="71"/>
      <c r="I26" s="71"/>
      <c r="J26" s="71"/>
      <c r="K26" s="71"/>
      <c r="L26" s="72"/>
      <c r="M26" s="36">
        <v>91</v>
      </c>
      <c r="N26" s="65" t="s">
        <v>368</v>
      </c>
      <c r="O26" s="65"/>
      <c r="P26" s="65"/>
      <c r="Q26" s="66"/>
      <c r="R26" s="70" t="s">
        <v>28</v>
      </c>
      <c r="S26" s="71"/>
      <c r="T26" s="71"/>
      <c r="U26" s="71"/>
      <c r="V26" s="71"/>
      <c r="W26" s="72"/>
      <c r="X26" s="15"/>
      <c r="Y26" s="15"/>
      <c r="Z26" s="15"/>
    </row>
    <row r="27" spans="1:71" ht="10.5" customHeight="1">
      <c r="A27" s="37">
        <v>45</v>
      </c>
      <c r="B27" s="61" t="s">
        <v>364</v>
      </c>
      <c r="C27" s="61"/>
      <c r="D27" s="62"/>
      <c r="E27" s="73" t="s">
        <v>6</v>
      </c>
      <c r="F27" s="74"/>
      <c r="G27" s="74"/>
      <c r="H27" s="74"/>
      <c r="I27" s="74"/>
      <c r="J27" s="74"/>
      <c r="K27" s="74"/>
      <c r="L27" s="75"/>
      <c r="M27" s="67"/>
      <c r="N27" s="68"/>
      <c r="O27" s="68"/>
      <c r="P27" s="68"/>
      <c r="Q27" s="69"/>
      <c r="R27" s="73"/>
      <c r="S27" s="74"/>
      <c r="T27" s="74"/>
      <c r="U27" s="74"/>
      <c r="V27" s="74"/>
      <c r="W27" s="75"/>
    </row>
    <row r="28" spans="1:71" ht="11.25" customHeight="1">
      <c r="E28" s="32" t="s">
        <v>387</v>
      </c>
    </row>
    <row r="29" spans="1:71" ht="13.5" customHeight="1">
      <c r="A29" s="125" t="s">
        <v>372</v>
      </c>
      <c r="B29" s="125"/>
      <c r="C29" s="125"/>
      <c r="D29" s="119" t="s">
        <v>375</v>
      </c>
      <c r="E29" s="120"/>
      <c r="F29" s="110" t="s">
        <v>373</v>
      </c>
      <c r="G29" s="111"/>
      <c r="H29" s="112"/>
      <c r="I29" s="128" t="s">
        <v>374</v>
      </c>
      <c r="J29" s="129"/>
      <c r="K29" s="129"/>
      <c r="L29" s="134" t="s">
        <v>404</v>
      </c>
      <c r="M29" s="135"/>
      <c r="N29" s="135"/>
      <c r="O29" s="135"/>
      <c r="P29" s="135"/>
      <c r="Q29" s="135"/>
      <c r="R29" s="135"/>
      <c r="S29" s="135"/>
      <c r="T29" s="135"/>
      <c r="U29" s="135"/>
      <c r="V29" s="135"/>
      <c r="W29" s="136"/>
      <c r="X29" s="22" t="s">
        <v>386</v>
      </c>
    </row>
    <row r="30" spans="1:71" ht="12.75" customHeight="1">
      <c r="A30" s="126"/>
      <c r="B30" s="126"/>
      <c r="C30" s="126"/>
      <c r="D30" s="121"/>
      <c r="E30" s="122"/>
      <c r="F30" s="113"/>
      <c r="G30" s="114"/>
      <c r="H30" s="115"/>
      <c r="I30" s="130"/>
      <c r="J30" s="131"/>
      <c r="K30" s="131"/>
      <c r="L30" s="57" t="s">
        <v>393</v>
      </c>
      <c r="M30" s="58"/>
      <c r="N30" s="59"/>
      <c r="O30" s="60" t="s">
        <v>394</v>
      </c>
      <c r="P30" s="58"/>
      <c r="Q30" s="59"/>
      <c r="R30" s="60" t="s">
        <v>395</v>
      </c>
      <c r="S30" s="58"/>
      <c r="T30" s="59"/>
      <c r="U30" s="58" t="s">
        <v>396</v>
      </c>
      <c r="V30" s="58"/>
      <c r="W30" s="59"/>
      <c r="X30" s="22" t="s">
        <v>397</v>
      </c>
    </row>
    <row r="31" spans="1:71" ht="18.75" customHeight="1">
      <c r="A31" s="126"/>
      <c r="B31" s="126"/>
      <c r="C31" s="126"/>
      <c r="D31" s="121"/>
      <c r="E31" s="122"/>
      <c r="F31" s="113"/>
      <c r="G31" s="114"/>
      <c r="H31" s="115"/>
      <c r="I31" s="130"/>
      <c r="J31" s="131"/>
      <c r="K31" s="131"/>
      <c r="L31" s="103" t="s">
        <v>392</v>
      </c>
      <c r="M31" s="99"/>
      <c r="N31" s="99"/>
      <c r="O31" s="99" t="s">
        <v>371</v>
      </c>
      <c r="P31" s="99"/>
      <c r="Q31" s="105"/>
      <c r="R31" s="101" t="s">
        <v>370</v>
      </c>
      <c r="S31" s="99"/>
      <c r="T31" s="99"/>
      <c r="U31" s="99" t="s">
        <v>389</v>
      </c>
      <c r="V31" s="99"/>
      <c r="W31" s="99"/>
      <c r="X31" s="15" t="s">
        <v>376</v>
      </c>
    </row>
    <row r="32" spans="1:71" ht="18.75" thickBot="1">
      <c r="A32" s="127"/>
      <c r="B32" s="127"/>
      <c r="C32" s="127"/>
      <c r="D32" s="123"/>
      <c r="E32" s="124"/>
      <c r="F32" s="116"/>
      <c r="G32" s="117"/>
      <c r="H32" s="118"/>
      <c r="I32" s="132"/>
      <c r="J32" s="133"/>
      <c r="K32" s="133"/>
      <c r="L32" s="104"/>
      <c r="M32" s="100"/>
      <c r="N32" s="100"/>
      <c r="O32" s="100"/>
      <c r="P32" s="100"/>
      <c r="Q32" s="106"/>
      <c r="R32" s="102"/>
      <c r="S32" s="100"/>
      <c r="T32" s="100"/>
      <c r="U32" s="100"/>
      <c r="V32" s="100"/>
      <c r="W32" s="100"/>
      <c r="X32" s="82" t="s">
        <v>398</v>
      </c>
      <c r="Y32" s="83"/>
      <c r="Z32" s="83"/>
      <c r="AA32" s="83"/>
      <c r="AB32" s="83"/>
      <c r="AC32" s="83"/>
      <c r="AD32" s="83"/>
      <c r="AE32" s="83"/>
      <c r="AF32" s="83"/>
      <c r="AG32" s="83"/>
      <c r="AH32" s="83"/>
    </row>
    <row r="33" spans="1:50" ht="23.1" customHeight="1" thickTop="1">
      <c r="A33" s="137"/>
      <c r="B33" s="137"/>
      <c r="C33" s="137"/>
      <c r="D33" s="93"/>
      <c r="E33" s="138"/>
      <c r="F33" s="98"/>
      <c r="G33" s="93"/>
      <c r="H33" s="138"/>
      <c r="I33" s="92"/>
      <c r="J33" s="93"/>
      <c r="K33" s="139"/>
      <c r="L33" s="98"/>
      <c r="M33" s="93"/>
      <c r="N33" s="93"/>
      <c r="O33" s="87">
        <f>I33-L33</f>
        <v>0</v>
      </c>
      <c r="P33" s="87"/>
      <c r="Q33" s="91"/>
      <c r="R33" s="92"/>
      <c r="S33" s="93"/>
      <c r="T33" s="93"/>
      <c r="U33" s="94">
        <f>I33-R33</f>
        <v>0</v>
      </c>
      <c r="V33" s="94"/>
      <c r="W33" s="94"/>
    </row>
    <row r="34" spans="1:50" ht="23.1" customHeight="1">
      <c r="A34" s="89"/>
      <c r="B34" s="89"/>
      <c r="C34" s="89"/>
      <c r="D34" s="84"/>
      <c r="E34" s="85"/>
      <c r="F34" s="86"/>
      <c r="G34" s="84"/>
      <c r="H34" s="85"/>
      <c r="I34" s="95"/>
      <c r="J34" s="96"/>
      <c r="K34" s="97"/>
      <c r="L34" s="86"/>
      <c r="M34" s="84"/>
      <c r="N34" s="84"/>
      <c r="O34" s="87">
        <f>I34-L34</f>
        <v>0</v>
      </c>
      <c r="P34" s="87"/>
      <c r="Q34" s="91"/>
      <c r="R34" s="88"/>
      <c r="S34" s="84"/>
      <c r="T34" s="84"/>
      <c r="U34" s="87">
        <f>I34-R34</f>
        <v>0</v>
      </c>
      <c r="V34" s="87"/>
      <c r="W34" s="87"/>
      <c r="X34" s="33" t="s">
        <v>402</v>
      </c>
      <c r="Y34" s="33"/>
      <c r="Z34" s="33"/>
      <c r="AA34" s="33"/>
      <c r="AB34" s="33"/>
      <c r="AC34" s="33"/>
      <c r="AD34" s="33"/>
      <c r="AE34" s="33"/>
      <c r="AF34" s="33"/>
      <c r="AG34" s="33"/>
    </row>
    <row r="35" spans="1:50" ht="23.1" customHeight="1">
      <c r="A35" s="89"/>
      <c r="B35" s="89"/>
      <c r="C35" s="89"/>
      <c r="D35" s="84"/>
      <c r="E35" s="85"/>
      <c r="F35" s="86"/>
      <c r="G35" s="84"/>
      <c r="H35" s="85"/>
      <c r="I35" s="88"/>
      <c r="J35" s="84"/>
      <c r="K35" s="90"/>
      <c r="L35" s="86"/>
      <c r="M35" s="84"/>
      <c r="N35" s="84"/>
      <c r="O35" s="87">
        <f t="shared" ref="O35:O50" si="0">I35-L35</f>
        <v>0</v>
      </c>
      <c r="P35" s="87"/>
      <c r="Q35" s="91"/>
      <c r="R35" s="88"/>
      <c r="S35" s="84"/>
      <c r="T35" s="84"/>
      <c r="U35" s="87">
        <f t="shared" ref="U35:U50" si="1">I35-R35</f>
        <v>0</v>
      </c>
      <c r="V35" s="87"/>
      <c r="W35" s="87"/>
      <c r="Y35" s="15" t="s">
        <v>403</v>
      </c>
    </row>
    <row r="36" spans="1:50" ht="23.1" customHeight="1">
      <c r="A36" s="89"/>
      <c r="B36" s="89"/>
      <c r="C36" s="89"/>
      <c r="D36" s="84"/>
      <c r="E36" s="85"/>
      <c r="F36" s="86"/>
      <c r="G36" s="84"/>
      <c r="H36" s="85"/>
      <c r="I36" s="88"/>
      <c r="J36" s="84"/>
      <c r="K36" s="90"/>
      <c r="L36" s="86"/>
      <c r="M36" s="84"/>
      <c r="N36" s="84"/>
      <c r="O36" s="87">
        <f t="shared" si="0"/>
        <v>0</v>
      </c>
      <c r="P36" s="87"/>
      <c r="Q36" s="91"/>
      <c r="R36" s="88"/>
      <c r="S36" s="84"/>
      <c r="T36" s="84"/>
      <c r="U36" s="87">
        <f t="shared" si="1"/>
        <v>0</v>
      </c>
      <c r="V36" s="87"/>
      <c r="W36" s="87"/>
    </row>
    <row r="37" spans="1:50" ht="23.1" customHeight="1">
      <c r="A37" s="89"/>
      <c r="B37" s="89"/>
      <c r="C37" s="89"/>
      <c r="D37" s="84"/>
      <c r="E37" s="85"/>
      <c r="F37" s="86"/>
      <c r="G37" s="84"/>
      <c r="H37" s="85"/>
      <c r="I37" s="88"/>
      <c r="J37" s="84"/>
      <c r="K37" s="90"/>
      <c r="L37" s="86"/>
      <c r="M37" s="84"/>
      <c r="N37" s="84"/>
      <c r="O37" s="87">
        <f t="shared" si="0"/>
        <v>0</v>
      </c>
      <c r="P37" s="87"/>
      <c r="Q37" s="91"/>
      <c r="R37" s="88"/>
      <c r="S37" s="84"/>
      <c r="T37" s="84"/>
      <c r="U37" s="87">
        <f t="shared" si="1"/>
        <v>0</v>
      </c>
      <c r="V37" s="87"/>
      <c r="W37" s="87"/>
    </row>
    <row r="38" spans="1:50" ht="23.1" customHeight="1">
      <c r="A38" s="89"/>
      <c r="B38" s="89"/>
      <c r="C38" s="89"/>
      <c r="D38" s="84"/>
      <c r="E38" s="85"/>
      <c r="F38" s="86"/>
      <c r="G38" s="84"/>
      <c r="H38" s="85"/>
      <c r="I38" s="88"/>
      <c r="J38" s="84"/>
      <c r="K38" s="90"/>
      <c r="L38" s="86"/>
      <c r="M38" s="84"/>
      <c r="N38" s="84"/>
      <c r="O38" s="87">
        <f t="shared" si="0"/>
        <v>0</v>
      </c>
      <c r="P38" s="87"/>
      <c r="Q38" s="91"/>
      <c r="R38" s="88"/>
      <c r="S38" s="84"/>
      <c r="T38" s="84"/>
      <c r="U38" s="87">
        <f t="shared" si="1"/>
        <v>0</v>
      </c>
      <c r="V38" s="87"/>
      <c r="W38" s="87"/>
    </row>
    <row r="39" spans="1:50" ht="23.1" customHeight="1">
      <c r="A39" s="89"/>
      <c r="B39" s="89"/>
      <c r="C39" s="89"/>
      <c r="D39" s="84"/>
      <c r="E39" s="85"/>
      <c r="F39" s="86"/>
      <c r="G39" s="84"/>
      <c r="H39" s="85"/>
      <c r="I39" s="88"/>
      <c r="J39" s="84"/>
      <c r="K39" s="90"/>
      <c r="L39" s="86"/>
      <c r="M39" s="84"/>
      <c r="N39" s="84"/>
      <c r="O39" s="87">
        <f t="shared" si="0"/>
        <v>0</v>
      </c>
      <c r="P39" s="87"/>
      <c r="Q39" s="91"/>
      <c r="R39" s="88"/>
      <c r="S39" s="84"/>
      <c r="T39" s="84"/>
      <c r="U39" s="87">
        <f t="shared" si="1"/>
        <v>0</v>
      </c>
      <c r="V39" s="87"/>
      <c r="W39" s="87"/>
    </row>
    <row r="40" spans="1:50" ht="23.1" customHeight="1">
      <c r="A40" s="89"/>
      <c r="B40" s="89"/>
      <c r="C40" s="89"/>
      <c r="D40" s="84"/>
      <c r="E40" s="85"/>
      <c r="F40" s="86"/>
      <c r="G40" s="84"/>
      <c r="H40" s="85"/>
      <c r="I40" s="88"/>
      <c r="J40" s="84"/>
      <c r="K40" s="90"/>
      <c r="L40" s="86"/>
      <c r="M40" s="84"/>
      <c r="N40" s="84"/>
      <c r="O40" s="87">
        <f t="shared" si="0"/>
        <v>0</v>
      </c>
      <c r="P40" s="87"/>
      <c r="Q40" s="91"/>
      <c r="R40" s="88"/>
      <c r="S40" s="84"/>
      <c r="T40" s="84"/>
      <c r="U40" s="87">
        <f t="shared" si="1"/>
        <v>0</v>
      </c>
      <c r="V40" s="87"/>
      <c r="W40" s="87"/>
    </row>
    <row r="41" spans="1:50" ht="23.1" customHeight="1">
      <c r="A41" s="89"/>
      <c r="B41" s="89"/>
      <c r="C41" s="89"/>
      <c r="D41" s="84"/>
      <c r="E41" s="85"/>
      <c r="F41" s="86"/>
      <c r="G41" s="84"/>
      <c r="H41" s="85"/>
      <c r="I41" s="88"/>
      <c r="J41" s="84"/>
      <c r="K41" s="90"/>
      <c r="L41" s="86"/>
      <c r="M41" s="84"/>
      <c r="N41" s="84"/>
      <c r="O41" s="87">
        <f t="shared" si="0"/>
        <v>0</v>
      </c>
      <c r="P41" s="87"/>
      <c r="Q41" s="91"/>
      <c r="R41" s="88"/>
      <c r="S41" s="84"/>
      <c r="T41" s="84"/>
      <c r="U41" s="87">
        <f t="shared" si="1"/>
        <v>0</v>
      </c>
      <c r="V41" s="87"/>
      <c r="W41" s="87"/>
    </row>
    <row r="42" spans="1:50" ht="23.1" customHeight="1">
      <c r="A42" s="89"/>
      <c r="B42" s="89"/>
      <c r="C42" s="89"/>
      <c r="D42" s="84"/>
      <c r="E42" s="85"/>
      <c r="F42" s="86"/>
      <c r="G42" s="84"/>
      <c r="H42" s="85"/>
      <c r="I42" s="88"/>
      <c r="J42" s="84"/>
      <c r="K42" s="90"/>
      <c r="L42" s="86"/>
      <c r="M42" s="84"/>
      <c r="N42" s="84"/>
      <c r="O42" s="87">
        <f t="shared" si="0"/>
        <v>0</v>
      </c>
      <c r="P42" s="87"/>
      <c r="Q42" s="91"/>
      <c r="R42" s="88"/>
      <c r="S42" s="84"/>
      <c r="T42" s="84"/>
      <c r="U42" s="87">
        <f t="shared" si="1"/>
        <v>0</v>
      </c>
      <c r="V42" s="87"/>
      <c r="W42" s="87"/>
    </row>
    <row r="43" spans="1:50" ht="23.1" customHeight="1">
      <c r="A43" s="89"/>
      <c r="B43" s="89"/>
      <c r="C43" s="89"/>
      <c r="D43" s="84"/>
      <c r="E43" s="85"/>
      <c r="F43" s="86"/>
      <c r="G43" s="84"/>
      <c r="H43" s="85"/>
      <c r="I43" s="88"/>
      <c r="J43" s="84"/>
      <c r="K43" s="90"/>
      <c r="L43" s="86"/>
      <c r="M43" s="84"/>
      <c r="N43" s="84"/>
      <c r="O43" s="87">
        <f t="shared" si="0"/>
        <v>0</v>
      </c>
      <c r="P43" s="87"/>
      <c r="Q43" s="91"/>
      <c r="R43" s="88"/>
      <c r="S43" s="84"/>
      <c r="T43" s="84"/>
      <c r="U43" s="87">
        <f t="shared" si="1"/>
        <v>0</v>
      </c>
      <c r="V43" s="87"/>
      <c r="W43" s="87"/>
    </row>
    <row r="44" spans="1:50" ht="23.1" customHeight="1">
      <c r="A44" s="89"/>
      <c r="B44" s="89"/>
      <c r="C44" s="89"/>
      <c r="D44" s="84"/>
      <c r="E44" s="85"/>
      <c r="F44" s="86"/>
      <c r="G44" s="84"/>
      <c r="H44" s="85"/>
      <c r="I44" s="88"/>
      <c r="J44" s="84"/>
      <c r="K44" s="90"/>
      <c r="L44" s="86"/>
      <c r="M44" s="84"/>
      <c r="N44" s="84"/>
      <c r="O44" s="87">
        <f t="shared" si="0"/>
        <v>0</v>
      </c>
      <c r="P44" s="87"/>
      <c r="Q44" s="91"/>
      <c r="R44" s="88"/>
      <c r="S44" s="84"/>
      <c r="T44" s="84"/>
      <c r="U44" s="87">
        <f t="shared" si="1"/>
        <v>0</v>
      </c>
      <c r="V44" s="87"/>
      <c r="W44" s="87"/>
    </row>
    <row r="45" spans="1:50" ht="23.1" customHeight="1">
      <c r="A45" s="89"/>
      <c r="B45" s="89"/>
      <c r="C45" s="89"/>
      <c r="D45" s="84"/>
      <c r="E45" s="85"/>
      <c r="F45" s="86"/>
      <c r="G45" s="84"/>
      <c r="H45" s="85"/>
      <c r="I45" s="88"/>
      <c r="J45" s="84"/>
      <c r="K45" s="90"/>
      <c r="L45" s="86"/>
      <c r="M45" s="84"/>
      <c r="N45" s="84"/>
      <c r="O45" s="87">
        <f t="shared" si="0"/>
        <v>0</v>
      </c>
      <c r="P45" s="87"/>
      <c r="Q45" s="91"/>
      <c r="R45" s="88"/>
      <c r="S45" s="84"/>
      <c r="T45" s="84"/>
      <c r="U45" s="87">
        <f t="shared" si="1"/>
        <v>0</v>
      </c>
      <c r="V45" s="87"/>
      <c r="W45" s="87"/>
    </row>
    <row r="46" spans="1:50" ht="23.1" customHeight="1">
      <c r="A46" s="89"/>
      <c r="B46" s="89"/>
      <c r="C46" s="89"/>
      <c r="D46" s="84"/>
      <c r="E46" s="85"/>
      <c r="F46" s="86"/>
      <c r="G46" s="84"/>
      <c r="H46" s="85"/>
      <c r="I46" s="88"/>
      <c r="J46" s="84"/>
      <c r="K46" s="90"/>
      <c r="L46" s="86"/>
      <c r="M46" s="84"/>
      <c r="N46" s="84"/>
      <c r="O46" s="87">
        <f t="shared" si="0"/>
        <v>0</v>
      </c>
      <c r="P46" s="87"/>
      <c r="Q46" s="91"/>
      <c r="R46" s="88"/>
      <c r="S46" s="84"/>
      <c r="T46" s="84"/>
      <c r="U46" s="87">
        <f t="shared" si="1"/>
        <v>0</v>
      </c>
      <c r="V46" s="87"/>
      <c r="W46" s="87"/>
    </row>
    <row r="47" spans="1:50" ht="23.1" customHeight="1">
      <c r="A47" s="89"/>
      <c r="B47" s="89"/>
      <c r="C47" s="89"/>
      <c r="D47" s="84"/>
      <c r="E47" s="85"/>
      <c r="F47" s="86"/>
      <c r="G47" s="84"/>
      <c r="H47" s="85"/>
      <c r="I47" s="88"/>
      <c r="J47" s="84"/>
      <c r="K47" s="90"/>
      <c r="L47" s="86"/>
      <c r="M47" s="84"/>
      <c r="N47" s="84"/>
      <c r="O47" s="87">
        <f>I47-L48</f>
        <v>0</v>
      </c>
      <c r="P47" s="87"/>
      <c r="Q47" s="91"/>
      <c r="R47" s="88"/>
      <c r="S47" s="84"/>
      <c r="T47" s="84"/>
      <c r="U47" s="87">
        <f t="shared" si="1"/>
        <v>0</v>
      </c>
      <c r="V47" s="87"/>
      <c r="W47" s="87"/>
      <c r="Y47" s="4" t="s">
        <v>481</v>
      </c>
      <c r="Z47" s="4"/>
      <c r="AA47" s="4"/>
      <c r="AB47" s="9" t="s">
        <v>33</v>
      </c>
      <c r="AC47" s="4"/>
      <c r="AD47" s="4"/>
      <c r="AE47" s="4"/>
      <c r="AF47" s="4"/>
      <c r="AG47" s="4"/>
      <c r="AH47" s="4"/>
      <c r="AI47" s="4"/>
      <c r="AJ47" s="4"/>
      <c r="AK47" s="4"/>
      <c r="AL47" s="1"/>
      <c r="AM47" s="6"/>
      <c r="AN47" s="6"/>
      <c r="AO47"/>
      <c r="AP47" s="9"/>
      <c r="AQ47" s="6"/>
      <c r="AR47" s="6"/>
      <c r="AS47" s="6"/>
      <c r="AT47" s="6"/>
      <c r="AU47" s="6"/>
      <c r="AV47" s="6"/>
      <c r="AW47" s="7"/>
      <c r="AX47"/>
    </row>
    <row r="48" spans="1:50" ht="23.1" customHeight="1">
      <c r="A48" s="89"/>
      <c r="B48" s="89"/>
      <c r="C48" s="89"/>
      <c r="D48" s="84"/>
      <c r="E48" s="85"/>
      <c r="F48" s="86"/>
      <c r="G48" s="84"/>
      <c r="H48" s="85"/>
      <c r="I48" s="88"/>
      <c r="J48" s="84"/>
      <c r="K48" s="90"/>
      <c r="L48" s="86"/>
      <c r="M48" s="84"/>
      <c r="N48" s="84"/>
      <c r="O48" s="87">
        <f>I48-L49</f>
        <v>0</v>
      </c>
      <c r="P48" s="87"/>
      <c r="Q48" s="91"/>
      <c r="R48" s="88"/>
      <c r="S48" s="84"/>
      <c r="T48" s="84"/>
      <c r="U48" s="87">
        <f t="shared" si="1"/>
        <v>0</v>
      </c>
      <c r="V48" s="87"/>
      <c r="W48" s="87"/>
      <c r="Y48" s="4" t="s">
        <v>29</v>
      </c>
      <c r="Z48" s="4"/>
      <c r="AA48" s="4"/>
      <c r="AB48" s="4"/>
      <c r="AC48" s="4"/>
      <c r="AD48" s="4"/>
      <c r="AE48" s="4"/>
      <c r="AF48" s="4"/>
      <c r="AG48" s="4"/>
      <c r="AH48" s="4"/>
      <c r="AI48" s="4"/>
      <c r="AJ48" s="4"/>
      <c r="AK48" s="4"/>
      <c r="AL48" s="4"/>
      <c r="AM48" s="4"/>
      <c r="AN48" s="4"/>
      <c r="AO48" s="4"/>
      <c r="AP48" s="4"/>
      <c r="AQ48" s="4"/>
      <c r="AR48" s="4"/>
      <c r="AS48" s="4"/>
      <c r="AT48" s="4"/>
      <c r="AU48" s="4"/>
      <c r="AV48" s="8"/>
      <c r="AW48" s="4"/>
      <c r="AX48"/>
    </row>
    <row r="49" spans="1:50" ht="23.1" customHeight="1">
      <c r="A49" s="89"/>
      <c r="B49" s="89"/>
      <c r="C49" s="89"/>
      <c r="D49" s="84"/>
      <c r="E49" s="85"/>
      <c r="F49" s="86"/>
      <c r="G49" s="84"/>
      <c r="H49" s="85"/>
      <c r="I49" s="88"/>
      <c r="J49" s="84"/>
      <c r="K49" s="90"/>
      <c r="L49" s="86"/>
      <c r="M49" s="84"/>
      <c r="N49" s="84"/>
      <c r="O49" s="87">
        <f t="shared" si="0"/>
        <v>0</v>
      </c>
      <c r="P49" s="87"/>
      <c r="Q49" s="91"/>
      <c r="R49" s="88"/>
      <c r="S49" s="84"/>
      <c r="T49" s="84"/>
      <c r="U49" s="87">
        <f t="shared" si="1"/>
        <v>0</v>
      </c>
      <c r="V49" s="87"/>
      <c r="W49" s="87"/>
      <c r="Y49" s="4" t="s">
        <v>30</v>
      </c>
      <c r="Z49" s="4"/>
      <c r="AA49" s="4"/>
      <c r="AB49" s="4"/>
      <c r="AC49" s="4"/>
      <c r="AD49" s="4"/>
      <c r="AE49" s="4"/>
      <c r="AF49" s="4"/>
      <c r="AG49" s="4"/>
      <c r="AH49" s="4"/>
      <c r="AI49" s="4"/>
      <c r="AJ49" s="4"/>
      <c r="AK49" s="4"/>
      <c r="AL49" s="4"/>
      <c r="AM49" s="4"/>
      <c r="AN49" s="4"/>
      <c r="AO49" s="4"/>
      <c r="AP49" s="4"/>
      <c r="AQ49" s="4"/>
      <c r="AR49" s="4"/>
      <c r="AS49" s="4"/>
      <c r="AT49" s="4"/>
      <c r="AU49" s="4"/>
      <c r="AV49" s="8"/>
      <c r="AW49" s="4"/>
      <c r="AX49"/>
    </row>
    <row r="50" spans="1:50" ht="23.1" customHeight="1">
      <c r="A50" s="89"/>
      <c r="B50" s="89"/>
      <c r="C50" s="89"/>
      <c r="D50" s="84"/>
      <c r="E50" s="85"/>
      <c r="F50" s="86"/>
      <c r="G50" s="84"/>
      <c r="H50" s="85"/>
      <c r="I50" s="88"/>
      <c r="J50" s="84"/>
      <c r="K50" s="90"/>
      <c r="L50" s="86"/>
      <c r="M50" s="84"/>
      <c r="N50" s="84"/>
      <c r="O50" s="87">
        <f t="shared" si="0"/>
        <v>0</v>
      </c>
      <c r="P50" s="87"/>
      <c r="Q50" s="91"/>
      <c r="R50" s="88"/>
      <c r="S50" s="84"/>
      <c r="T50" s="84"/>
      <c r="U50" s="87">
        <f t="shared" si="1"/>
        <v>0</v>
      </c>
      <c r="V50" s="87"/>
      <c r="W50" s="87"/>
      <c r="Y50" s="4" t="s">
        <v>32</v>
      </c>
      <c r="Z50" s="4"/>
      <c r="AA50" s="4"/>
      <c r="AB50" s="4"/>
      <c r="AC50" s="4"/>
      <c r="AD50" s="4"/>
      <c r="AE50" s="4"/>
      <c r="AF50" s="4"/>
      <c r="AG50" s="4"/>
      <c r="AH50" s="4"/>
      <c r="AI50" s="4"/>
      <c r="AJ50" s="4"/>
      <c r="AK50" s="4"/>
      <c r="AL50" s="4"/>
      <c r="AM50" s="4"/>
      <c r="AN50" s="4"/>
      <c r="AO50" s="4"/>
      <c r="AP50" s="4"/>
      <c r="AQ50" s="4"/>
      <c r="AR50" s="4"/>
      <c r="AS50" s="4"/>
      <c r="AT50" s="4"/>
      <c r="AU50" s="4"/>
      <c r="AV50" s="8"/>
      <c r="AW50" s="4"/>
      <c r="AX50"/>
    </row>
    <row r="51" spans="1:50" ht="18.75">
      <c r="A51" s="12"/>
      <c r="B51" s="12"/>
      <c r="C51" s="12"/>
      <c r="D51" s="20"/>
      <c r="E51" s="20"/>
      <c r="F51" s="17"/>
      <c r="G51" s="17"/>
      <c r="H51" s="17"/>
      <c r="I51" s="17"/>
      <c r="J51" s="17"/>
      <c r="K51" s="17"/>
      <c r="L51" s="18"/>
      <c r="M51" s="18"/>
      <c r="N51" s="18"/>
      <c r="O51" s="38" t="s">
        <v>388</v>
      </c>
      <c r="P51" s="39"/>
      <c r="Q51" s="40"/>
      <c r="R51" s="39"/>
      <c r="S51" s="40"/>
      <c r="T51" s="40"/>
      <c r="U51" s="40"/>
      <c r="V51" s="40"/>
      <c r="W51" s="40"/>
      <c r="Y51" s="4" t="s">
        <v>390</v>
      </c>
      <c r="Z51"/>
      <c r="AA51"/>
      <c r="AB51"/>
      <c r="AC51"/>
      <c r="AD51"/>
      <c r="AE51"/>
      <c r="AF51"/>
      <c r="AG51"/>
      <c r="AH51"/>
      <c r="AI51"/>
      <c r="AJ51"/>
      <c r="AK51"/>
      <c r="AL51"/>
      <c r="AM51"/>
      <c r="AN51"/>
      <c r="AO51"/>
      <c r="AP51"/>
      <c r="AQ51"/>
      <c r="AR51"/>
      <c r="AS51"/>
      <c r="AT51"/>
      <c r="AU51"/>
      <c r="AV51"/>
      <c r="AW51"/>
      <c r="AX51"/>
    </row>
    <row r="52" spans="1:50">
      <c r="A52" s="12"/>
      <c r="B52" s="12"/>
      <c r="C52" s="12"/>
      <c r="D52" s="20"/>
      <c r="E52" s="20"/>
      <c r="F52" s="17"/>
      <c r="G52" s="17"/>
      <c r="H52" s="17"/>
      <c r="I52" s="17"/>
      <c r="J52" s="17"/>
      <c r="K52" s="17"/>
      <c r="L52" s="18"/>
      <c r="M52" s="18"/>
      <c r="N52" s="18"/>
      <c r="O52" s="18"/>
      <c r="P52" s="18"/>
      <c r="Q52" s="18"/>
      <c r="R52" s="18"/>
      <c r="S52" s="18"/>
      <c r="T52" s="18"/>
      <c r="U52" s="18"/>
      <c r="V52" s="18"/>
      <c r="W52" s="18"/>
    </row>
    <row r="53" spans="1:50">
      <c r="A53" s="12"/>
      <c r="B53" s="12"/>
      <c r="C53" s="12"/>
      <c r="D53" s="20"/>
      <c r="E53" s="20"/>
      <c r="F53" s="17"/>
      <c r="G53" s="17"/>
      <c r="H53" s="17"/>
      <c r="I53" s="17"/>
      <c r="J53" s="17"/>
      <c r="K53" s="17"/>
      <c r="L53" s="18"/>
      <c r="M53" s="18"/>
      <c r="N53" s="18"/>
      <c r="O53" s="18"/>
      <c r="P53" s="18"/>
      <c r="Q53" s="18"/>
      <c r="R53" s="18"/>
      <c r="S53" s="18"/>
      <c r="T53" s="18"/>
      <c r="U53" s="18"/>
      <c r="V53" s="18"/>
      <c r="W53" s="18"/>
    </row>
    <row r="54" spans="1:50">
      <c r="A54" s="12"/>
      <c r="B54" s="12"/>
      <c r="C54" s="12"/>
      <c r="D54" s="20"/>
      <c r="E54" s="20"/>
      <c r="F54" s="17"/>
      <c r="G54" s="17"/>
      <c r="H54" s="17"/>
      <c r="I54" s="17"/>
      <c r="J54" s="17"/>
      <c r="K54" s="17"/>
      <c r="L54" s="18"/>
      <c r="M54" s="18"/>
      <c r="N54" s="18"/>
      <c r="O54" s="18"/>
      <c r="P54" s="18"/>
      <c r="Q54" s="18"/>
      <c r="R54" s="18"/>
      <c r="S54" s="18"/>
      <c r="T54" s="18"/>
      <c r="U54" s="18"/>
      <c r="V54" s="18"/>
      <c r="W54" s="18"/>
    </row>
    <row r="55" spans="1:50">
      <c r="A55" s="12"/>
      <c r="B55" s="12"/>
      <c r="C55" s="12"/>
      <c r="D55" s="20"/>
      <c r="E55" s="20"/>
      <c r="F55" s="17"/>
      <c r="G55" s="17"/>
      <c r="H55" s="17"/>
      <c r="I55" s="17"/>
      <c r="J55" s="17"/>
      <c r="K55" s="17"/>
      <c r="L55" s="18"/>
      <c r="M55" s="18"/>
      <c r="N55" s="18"/>
      <c r="O55" s="18"/>
      <c r="P55" s="18"/>
      <c r="Q55" s="18"/>
      <c r="R55" s="18"/>
      <c r="S55" s="18"/>
      <c r="T55" s="18"/>
      <c r="U55" s="18"/>
      <c r="V55" s="18"/>
      <c r="W55" s="18"/>
    </row>
    <row r="56" spans="1:50">
      <c r="A56" s="12"/>
      <c r="B56" s="12"/>
      <c r="C56" s="12"/>
      <c r="D56" s="20"/>
      <c r="E56" s="20"/>
      <c r="F56" s="17"/>
      <c r="G56" s="17"/>
      <c r="H56" s="17"/>
      <c r="I56" s="17"/>
      <c r="J56" s="17"/>
      <c r="K56" s="17"/>
      <c r="L56" s="18"/>
      <c r="M56" s="18"/>
      <c r="N56" s="18"/>
      <c r="O56" s="18"/>
      <c r="P56" s="18"/>
      <c r="Q56" s="18"/>
      <c r="R56" s="18"/>
      <c r="S56" s="18"/>
      <c r="T56" s="18"/>
      <c r="U56" s="18"/>
      <c r="V56" s="18"/>
      <c r="W56" s="18"/>
    </row>
    <row r="57" spans="1:50">
      <c r="A57" s="12"/>
      <c r="B57" s="12"/>
      <c r="C57" s="12"/>
      <c r="D57" s="20"/>
      <c r="E57" s="20"/>
      <c r="F57" s="17"/>
      <c r="G57" s="17"/>
      <c r="H57" s="17"/>
      <c r="I57" s="17"/>
      <c r="J57" s="17"/>
      <c r="K57" s="17"/>
      <c r="L57" s="18"/>
      <c r="M57" s="18"/>
      <c r="N57" s="18"/>
      <c r="O57" s="18"/>
      <c r="P57" s="18"/>
      <c r="Q57" s="18"/>
      <c r="R57" s="18"/>
      <c r="S57" s="18"/>
      <c r="T57" s="18"/>
      <c r="U57" s="18"/>
      <c r="V57" s="18"/>
      <c r="W57" s="18"/>
    </row>
    <row r="58" spans="1:50" ht="20.100000000000001" customHeight="1"/>
    <row r="59" spans="1:50" ht="20.100000000000001" customHeight="1"/>
    <row r="60" spans="1:50" ht="20.100000000000001" customHeight="1"/>
    <row r="61" spans="1:50" ht="20.100000000000001" customHeight="1"/>
    <row r="62" spans="1:50" ht="20.100000000000001" customHeight="1"/>
    <row r="63" spans="1:50" ht="20.100000000000001" customHeight="1"/>
    <row r="64" spans="1:50"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sheetData>
  <mergeCells count="242">
    <mergeCell ref="R49:T49"/>
    <mergeCell ref="U49:W49"/>
    <mergeCell ref="A50:C50"/>
    <mergeCell ref="D50:E50"/>
    <mergeCell ref="F50:H50"/>
    <mergeCell ref="I50:K50"/>
    <mergeCell ref="L50:N50"/>
    <mergeCell ref="O50:Q50"/>
    <mergeCell ref="R50:T50"/>
    <mergeCell ref="U50:W50"/>
    <mergeCell ref="A49:C49"/>
    <mergeCell ref="D49:E49"/>
    <mergeCell ref="F49:H49"/>
    <mergeCell ref="I49:K49"/>
    <mergeCell ref="L49:N49"/>
    <mergeCell ref="O49:Q49"/>
    <mergeCell ref="R47:T47"/>
    <mergeCell ref="U47:W47"/>
    <mergeCell ref="A48:C48"/>
    <mergeCell ref="D48:E48"/>
    <mergeCell ref="F48:H48"/>
    <mergeCell ref="I48:K48"/>
    <mergeCell ref="L48:N48"/>
    <mergeCell ref="O48:Q48"/>
    <mergeCell ref="R48:T48"/>
    <mergeCell ref="U48:W48"/>
    <mergeCell ref="A47:C47"/>
    <mergeCell ref="D47:E47"/>
    <mergeCell ref="F47:H47"/>
    <mergeCell ref="I47:K47"/>
    <mergeCell ref="L47:N47"/>
    <mergeCell ref="O47:Q47"/>
    <mergeCell ref="R45:T45"/>
    <mergeCell ref="U45:W45"/>
    <mergeCell ref="A46:C46"/>
    <mergeCell ref="D46:E46"/>
    <mergeCell ref="F46:H46"/>
    <mergeCell ref="I46:K46"/>
    <mergeCell ref="L46:N46"/>
    <mergeCell ref="O46:Q46"/>
    <mergeCell ref="R46:T46"/>
    <mergeCell ref="U46:W46"/>
    <mergeCell ref="A45:C45"/>
    <mergeCell ref="D45:E45"/>
    <mergeCell ref="F45:H45"/>
    <mergeCell ref="I45:K45"/>
    <mergeCell ref="L45:N45"/>
    <mergeCell ref="O45:Q45"/>
    <mergeCell ref="R43:T43"/>
    <mergeCell ref="U43:W43"/>
    <mergeCell ref="A44:C44"/>
    <mergeCell ref="D44:E44"/>
    <mergeCell ref="F44:H44"/>
    <mergeCell ref="I44:K44"/>
    <mergeCell ref="L44:N44"/>
    <mergeCell ref="O44:Q44"/>
    <mergeCell ref="R44:T44"/>
    <mergeCell ref="U44:W44"/>
    <mergeCell ref="A43:C43"/>
    <mergeCell ref="D43:E43"/>
    <mergeCell ref="F43:H43"/>
    <mergeCell ref="I43:K43"/>
    <mergeCell ref="L43:N43"/>
    <mergeCell ref="O43:Q43"/>
    <mergeCell ref="R41:T41"/>
    <mergeCell ref="U41:W41"/>
    <mergeCell ref="A42:C42"/>
    <mergeCell ref="D42:E42"/>
    <mergeCell ref="F42:H42"/>
    <mergeCell ref="I42:K42"/>
    <mergeCell ref="L42:N42"/>
    <mergeCell ref="O42:Q42"/>
    <mergeCell ref="R42:T42"/>
    <mergeCell ref="U42:W42"/>
    <mergeCell ref="A41:C41"/>
    <mergeCell ref="D41:E41"/>
    <mergeCell ref="F41:H41"/>
    <mergeCell ref="I41:K41"/>
    <mergeCell ref="L41:N41"/>
    <mergeCell ref="O41:Q41"/>
    <mergeCell ref="R39:T39"/>
    <mergeCell ref="U39:W39"/>
    <mergeCell ref="A40:C40"/>
    <mergeCell ref="D40:E40"/>
    <mergeCell ref="F40:H40"/>
    <mergeCell ref="I40:K40"/>
    <mergeCell ref="L40:N40"/>
    <mergeCell ref="O40:Q40"/>
    <mergeCell ref="R40:T40"/>
    <mergeCell ref="U40:W40"/>
    <mergeCell ref="A39:C39"/>
    <mergeCell ref="D39:E39"/>
    <mergeCell ref="F39:H39"/>
    <mergeCell ref="I39:K39"/>
    <mergeCell ref="L39:N39"/>
    <mergeCell ref="O39:Q39"/>
    <mergeCell ref="R37:T37"/>
    <mergeCell ref="U37:W37"/>
    <mergeCell ref="A38:C38"/>
    <mergeCell ref="D38:E38"/>
    <mergeCell ref="F38:H38"/>
    <mergeCell ref="I38:K38"/>
    <mergeCell ref="L38:N38"/>
    <mergeCell ref="O38:Q38"/>
    <mergeCell ref="R38:T38"/>
    <mergeCell ref="U38:W38"/>
    <mergeCell ref="A37:C37"/>
    <mergeCell ref="D37:E37"/>
    <mergeCell ref="F37:H37"/>
    <mergeCell ref="I37:K37"/>
    <mergeCell ref="L37:N37"/>
    <mergeCell ref="O37:Q37"/>
    <mergeCell ref="A36:C36"/>
    <mergeCell ref="D36:E36"/>
    <mergeCell ref="F36:H36"/>
    <mergeCell ref="I36:K36"/>
    <mergeCell ref="L36:N36"/>
    <mergeCell ref="O36:Q36"/>
    <mergeCell ref="R36:T36"/>
    <mergeCell ref="U36:W36"/>
    <mergeCell ref="A35:C35"/>
    <mergeCell ref="D35:E35"/>
    <mergeCell ref="F35:H35"/>
    <mergeCell ref="I35:K35"/>
    <mergeCell ref="L35:N35"/>
    <mergeCell ref="O35:Q35"/>
    <mergeCell ref="A34:C34"/>
    <mergeCell ref="D34:E34"/>
    <mergeCell ref="F34:H34"/>
    <mergeCell ref="I34:K34"/>
    <mergeCell ref="L34:N34"/>
    <mergeCell ref="O34:Q34"/>
    <mergeCell ref="R34:T34"/>
    <mergeCell ref="U34:W34"/>
    <mergeCell ref="R35:T35"/>
    <mergeCell ref="U35:W35"/>
    <mergeCell ref="O31:Q32"/>
    <mergeCell ref="R31:T32"/>
    <mergeCell ref="U31:W32"/>
    <mergeCell ref="X32:AH32"/>
    <mergeCell ref="A33:C33"/>
    <mergeCell ref="D33:E33"/>
    <mergeCell ref="F33:H33"/>
    <mergeCell ref="I33:K33"/>
    <mergeCell ref="L33:N33"/>
    <mergeCell ref="O33:Q33"/>
    <mergeCell ref="A29:C32"/>
    <mergeCell ref="D29:E32"/>
    <mergeCell ref="F29:H32"/>
    <mergeCell ref="I29:K32"/>
    <mergeCell ref="L29:W29"/>
    <mergeCell ref="L30:N30"/>
    <mergeCell ref="O30:Q30"/>
    <mergeCell ref="R30:T30"/>
    <mergeCell ref="U30:W30"/>
    <mergeCell ref="L31:N32"/>
    <mergeCell ref="R33:T33"/>
    <mergeCell ref="U33:W33"/>
    <mergeCell ref="B26:D26"/>
    <mergeCell ref="E26:L26"/>
    <mergeCell ref="N26:Q26"/>
    <mergeCell ref="R26:W26"/>
    <mergeCell ref="B27:D27"/>
    <mergeCell ref="E27:L27"/>
    <mergeCell ref="M27:Q27"/>
    <mergeCell ref="R27:W27"/>
    <mergeCell ref="B24:D24"/>
    <mergeCell ref="E24:L24"/>
    <mergeCell ref="N24:Q24"/>
    <mergeCell ref="R24:W24"/>
    <mergeCell ref="B25:D25"/>
    <mergeCell ref="E25:L25"/>
    <mergeCell ref="N25:Q25"/>
    <mergeCell ref="R25:W25"/>
    <mergeCell ref="B22:D22"/>
    <mergeCell ref="E22:L22"/>
    <mergeCell ref="N22:Q22"/>
    <mergeCell ref="R22:W22"/>
    <mergeCell ref="B23:D23"/>
    <mergeCell ref="E23:L23"/>
    <mergeCell ref="N23:Q23"/>
    <mergeCell ref="R23:W23"/>
    <mergeCell ref="B20:D20"/>
    <mergeCell ref="E20:L20"/>
    <mergeCell ref="N20:Q20"/>
    <mergeCell ref="R20:W20"/>
    <mergeCell ref="B21:D21"/>
    <mergeCell ref="E21:L21"/>
    <mergeCell ref="N21:Q21"/>
    <mergeCell ref="R21:W21"/>
    <mergeCell ref="B18:D18"/>
    <mergeCell ref="E18:L18"/>
    <mergeCell ref="N18:Q18"/>
    <mergeCell ref="R18:W18"/>
    <mergeCell ref="B19:D19"/>
    <mergeCell ref="E19:L19"/>
    <mergeCell ref="N19:Q19"/>
    <mergeCell ref="R19:W19"/>
    <mergeCell ref="B16:D16"/>
    <mergeCell ref="E16:L16"/>
    <mergeCell ref="N16:Q16"/>
    <mergeCell ref="R16:W16"/>
    <mergeCell ref="B17:D17"/>
    <mergeCell ref="E17:L17"/>
    <mergeCell ref="N17:Q17"/>
    <mergeCell ref="R17:W17"/>
    <mergeCell ref="B14:D14"/>
    <mergeCell ref="E14:L14"/>
    <mergeCell ref="N14:Q14"/>
    <mergeCell ref="R14:W14"/>
    <mergeCell ref="B15:D15"/>
    <mergeCell ref="E15:L15"/>
    <mergeCell ref="N15:Q15"/>
    <mergeCell ref="R15:W15"/>
    <mergeCell ref="B12:D12"/>
    <mergeCell ref="E12:L12"/>
    <mergeCell ref="N12:Q12"/>
    <mergeCell ref="R12:W12"/>
    <mergeCell ref="X12:BS12"/>
    <mergeCell ref="B13:D13"/>
    <mergeCell ref="E13:L13"/>
    <mergeCell ref="N13:Q13"/>
    <mergeCell ref="R13:W13"/>
    <mergeCell ref="B10:D10"/>
    <mergeCell ref="E10:L10"/>
    <mergeCell ref="N10:Q10"/>
    <mergeCell ref="R10:W10"/>
    <mergeCell ref="B11:D11"/>
    <mergeCell ref="E11:L11"/>
    <mergeCell ref="N11:Q11"/>
    <mergeCell ref="R11:W11"/>
    <mergeCell ref="O7:W7"/>
    <mergeCell ref="X7:BS8"/>
    <mergeCell ref="B9:D9"/>
    <mergeCell ref="E9:L9"/>
    <mergeCell ref="N9:Q9"/>
    <mergeCell ref="R9:W9"/>
    <mergeCell ref="A1:W1"/>
    <mergeCell ref="G3:V3"/>
    <mergeCell ref="X3:BS3"/>
    <mergeCell ref="X5:BS6"/>
    <mergeCell ref="E7:N7"/>
  </mergeCells>
  <phoneticPr fontId="1"/>
  <dataValidations count="3">
    <dataValidation allowBlank="1" showInputMessage="1" showErrorMessage="1" prompt="入力不要。マイナスの値にはなりません" sqref="U33:W33 O33:Q33" xr:uid="{D069C110-AE5F-4092-9B6D-AFAAD17BA2EE}"/>
    <dataValidation allowBlank="1" showInputMessage="1" showErrorMessage="1" prompt="東京都外の勤務で、本社が東京にある場合も含みます" sqref="R33:T33" xr:uid="{5EDDE901-0B2F-4285-92DB-F11634EBA7E8}"/>
    <dataValidation allowBlank="1" showInputMessage="1" showErrorMessage="1" prompt="貴校での学びを活かせる分野への就職者数を入力してください" sqref="L33:N33" xr:uid="{401498B9-D0C2-4BFA-9D9E-4E19D2F5B45D}"/>
  </dataValidations>
  <hyperlinks>
    <hyperlink ref="AB47" r:id="rId1" xr:uid="{76A986B3-5DD2-48A6-9540-CAD816F4D9AC}"/>
  </hyperlinks>
  <pageMargins left="0.51181102362204722" right="0.51181102362204722" top="0.35433070866141736" bottom="0.15748031496062992" header="0.31496062992125984" footer="0.31496062992125984"/>
  <pageSetup paperSize="9" orientation="portrait" r:id="rId2"/>
  <drawing r:id="rId3"/>
  <legacyDrawing r:id="rId4"/>
  <extLst>
    <ext xmlns:x14="http://schemas.microsoft.com/office/spreadsheetml/2009/9/main" uri="{CCE6A557-97BC-4b89-ADB6-D9C93CAAB3DF}">
      <x14:dataValidations xmlns:xm="http://schemas.microsoft.com/office/excel/2006/main" count="3">
        <x14:dataValidation type="list" allowBlank="1" showInputMessage="1" showErrorMessage="1" xr:uid="{65001642-F943-4E56-9043-F06CA2D4565C}">
          <x14:formula1>
            <xm:f>'各校　調査コード'!$C$2:$C$329</xm:f>
          </x14:formula1>
          <xm:sqref>G3:V3</xm:sqref>
        </x14:dataValidation>
        <x14:dataValidation type="list" allowBlank="1" showInputMessage="1" showErrorMessage="1" xr:uid="{7AEC0BE9-0C72-44D9-8E24-8C714FA69E6C}">
          <x14:formula1>
            <xm:f>'各校　調査コード'!$B$368:$B$372</xm:f>
          </x14:formula1>
          <xm:sqref>D33:E50</xm:sqref>
        </x14:dataValidation>
        <x14:dataValidation type="list" allowBlank="1" showInputMessage="1" showErrorMessage="1" xr:uid="{21C7C789-97D3-4F8B-9CE8-49225337827D}">
          <x14:formula1>
            <xm:f>'各校　調査コード'!$A$330:$A$366</xm:f>
          </x14:formula1>
          <xm:sqref>A33:C50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71FD7-7717-468B-AEC8-099E897C4BE8}">
  <sheetPr>
    <tabColor rgb="FF00B0F0"/>
  </sheetPr>
  <dimension ref="A1:BQ44"/>
  <sheetViews>
    <sheetView zoomScaleNormal="100" workbookViewId="0">
      <selection activeCell="AB35" sqref="AB35"/>
    </sheetView>
  </sheetViews>
  <sheetFormatPr defaultRowHeight="18.75"/>
  <cols>
    <col min="1" max="38" width="3.625" customWidth="1"/>
  </cols>
  <sheetData>
    <row r="1" spans="1:69">
      <c r="A1" s="141" t="s">
        <v>490</v>
      </c>
      <c r="B1" s="141"/>
      <c r="C1" s="141"/>
      <c r="D1" s="141"/>
      <c r="E1" s="141"/>
      <c r="F1" s="141"/>
      <c r="G1" s="141"/>
      <c r="H1" s="141"/>
      <c r="I1" s="141"/>
      <c r="J1" s="141"/>
      <c r="K1" s="141"/>
      <c r="L1" s="141"/>
      <c r="M1" s="141"/>
      <c r="N1" s="141"/>
      <c r="O1" s="141"/>
      <c r="P1" s="141"/>
      <c r="Q1" s="141"/>
      <c r="R1" s="141"/>
      <c r="S1" s="141"/>
      <c r="T1" s="141"/>
      <c r="U1" s="141"/>
      <c r="V1" s="141"/>
      <c r="W1" s="55" t="s">
        <v>480</v>
      </c>
      <c r="X1" s="55"/>
      <c r="Y1" s="55"/>
      <c r="Z1" s="55"/>
      <c r="AA1" s="55"/>
      <c r="AB1" s="55"/>
      <c r="AC1" s="55"/>
      <c r="AD1" s="55"/>
      <c r="AE1" s="55"/>
      <c r="AF1" s="55"/>
      <c r="AG1" s="55"/>
      <c r="AH1" s="55"/>
    </row>
    <row r="2" spans="1:69" ht="12.75" customHeight="1">
      <c r="E2" s="165" t="s">
        <v>493</v>
      </c>
    </row>
    <row r="3" spans="1:69">
      <c r="A3" s="11" t="s">
        <v>417</v>
      </c>
      <c r="B3" s="11"/>
      <c r="C3" s="11"/>
      <c r="D3" s="11"/>
      <c r="E3" s="41"/>
      <c r="F3" s="41"/>
      <c r="G3" s="41"/>
      <c r="H3" s="41"/>
      <c r="I3" s="41"/>
      <c r="J3" s="41"/>
      <c r="K3" s="12"/>
      <c r="L3" s="11" t="s">
        <v>418</v>
      </c>
      <c r="M3" s="11"/>
      <c r="N3" s="11"/>
      <c r="O3" s="11"/>
      <c r="P3" s="41"/>
      <c r="Q3" s="41"/>
      <c r="R3" s="41"/>
      <c r="S3" s="41"/>
      <c r="T3" s="41"/>
      <c r="U3" s="41"/>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81"/>
      <c r="BC3" s="81"/>
      <c r="BD3" s="81"/>
      <c r="BE3" s="81"/>
      <c r="BF3" s="81"/>
      <c r="BG3" s="81"/>
      <c r="BH3" s="81"/>
      <c r="BI3" s="81"/>
      <c r="BJ3" s="81"/>
      <c r="BK3" s="81"/>
      <c r="BL3" s="81"/>
      <c r="BM3" s="81"/>
      <c r="BN3" s="81"/>
      <c r="BO3" s="81"/>
      <c r="BP3" s="81"/>
      <c r="BQ3" s="81"/>
    </row>
    <row r="4" spans="1:69" ht="6" customHeight="1">
      <c r="A4" s="14"/>
      <c r="B4" s="11"/>
      <c r="C4" s="11"/>
      <c r="D4" s="11"/>
      <c r="E4" s="11"/>
      <c r="F4" s="11"/>
      <c r="G4" s="11"/>
      <c r="H4" s="11"/>
      <c r="I4" s="11"/>
      <c r="J4" s="11"/>
      <c r="K4" s="11"/>
      <c r="L4" s="11"/>
      <c r="M4" s="11"/>
      <c r="N4" s="11"/>
      <c r="O4" s="11"/>
      <c r="P4" s="11"/>
      <c r="Q4" s="11"/>
      <c r="R4" s="11"/>
      <c r="S4" s="11"/>
      <c r="T4" s="11"/>
      <c r="U4" s="11"/>
      <c r="V4" s="11"/>
      <c r="W4" s="11"/>
      <c r="X4" s="11"/>
    </row>
    <row r="5" spans="1:69">
      <c r="A5" s="11" t="s">
        <v>419</v>
      </c>
      <c r="B5" s="11"/>
      <c r="C5" s="11"/>
      <c r="D5" s="11"/>
      <c r="E5" s="151"/>
      <c r="F5" s="151"/>
      <c r="G5" s="151"/>
      <c r="H5" s="151"/>
      <c r="I5" s="151"/>
      <c r="J5" s="151"/>
      <c r="K5" s="151"/>
      <c r="L5" s="151"/>
      <c r="M5" s="151"/>
      <c r="N5" s="151"/>
      <c r="O5" s="11"/>
      <c r="P5" s="11"/>
      <c r="Q5" s="11"/>
      <c r="R5" s="11"/>
      <c r="S5" s="11"/>
      <c r="T5" s="11"/>
      <c r="U5" s="11"/>
      <c r="V5" s="11"/>
      <c r="W5" s="166" t="s">
        <v>492</v>
      </c>
      <c r="X5" s="166"/>
      <c r="Y5" s="166"/>
      <c r="Z5" s="166"/>
      <c r="AA5" s="166"/>
      <c r="AB5" s="166"/>
      <c r="AC5" s="166"/>
      <c r="AD5" s="166"/>
      <c r="AE5" s="166"/>
      <c r="AF5" s="166"/>
      <c r="AG5" s="166"/>
      <c r="AH5" s="166"/>
      <c r="AI5" s="166"/>
      <c r="AJ5" s="166"/>
      <c r="AK5" s="166"/>
      <c r="AL5" s="166"/>
      <c r="AM5" s="166"/>
      <c r="AN5" s="166"/>
      <c r="AO5" s="166"/>
      <c r="AP5" s="166"/>
      <c r="AQ5" s="166"/>
      <c r="AR5" s="166"/>
      <c r="AS5" s="166"/>
      <c r="AT5" s="166"/>
      <c r="AU5" s="166"/>
      <c r="AV5" s="166"/>
      <c r="AW5" s="166"/>
      <c r="AX5" s="166"/>
      <c r="AY5" s="166"/>
      <c r="AZ5" s="166"/>
      <c r="BA5" s="166"/>
      <c r="BB5" s="166"/>
      <c r="BC5" s="166"/>
      <c r="BD5" s="166"/>
      <c r="BE5" s="166"/>
      <c r="BF5" s="166"/>
      <c r="BG5" s="166"/>
      <c r="BH5" s="166"/>
      <c r="BI5" s="166"/>
      <c r="BJ5" s="166"/>
      <c r="BK5" s="166"/>
      <c r="BL5" s="166"/>
      <c r="BM5" s="166"/>
      <c r="BN5" s="166"/>
      <c r="BO5" s="166"/>
      <c r="BP5" s="166"/>
    </row>
    <row r="6" spans="1:69" ht="10.5" customHeight="1">
      <c r="E6" s="165"/>
    </row>
    <row r="7" spans="1:69" ht="25.5">
      <c r="A7" s="43" t="s">
        <v>485</v>
      </c>
      <c r="B7" s="44"/>
      <c r="C7" s="45"/>
      <c r="D7" s="46"/>
      <c r="E7" s="46"/>
      <c r="F7" s="46"/>
      <c r="G7" s="46"/>
      <c r="H7" s="46"/>
      <c r="I7" s="46"/>
      <c r="J7" s="46"/>
      <c r="K7" s="46"/>
      <c r="L7" s="46"/>
      <c r="M7" s="46"/>
      <c r="N7" s="46"/>
      <c r="O7" s="46"/>
      <c r="P7" s="46"/>
      <c r="Q7" s="46"/>
      <c r="R7" s="46"/>
      <c r="S7" s="46"/>
      <c r="T7" s="46"/>
      <c r="U7" s="46"/>
      <c r="V7" s="46"/>
      <c r="W7" t="s">
        <v>420</v>
      </c>
      <c r="AH7" s="46"/>
      <c r="AI7" s="46"/>
      <c r="AJ7" s="46"/>
      <c r="AK7" s="46"/>
      <c r="AL7" s="46"/>
      <c r="AM7" s="46"/>
      <c r="AN7" s="46"/>
      <c r="AO7" s="46"/>
      <c r="AP7" s="46"/>
      <c r="AQ7" s="46"/>
      <c r="AR7" s="46"/>
      <c r="AS7" s="46"/>
      <c r="AT7" s="46"/>
      <c r="AU7" s="46"/>
      <c r="AV7" s="44"/>
    </row>
    <row r="8" spans="1:69" ht="14.25" customHeight="1">
      <c r="B8" s="46" t="s">
        <v>482</v>
      </c>
      <c r="W8" s="47" t="s">
        <v>422</v>
      </c>
      <c r="X8" s="47"/>
      <c r="Y8" s="47"/>
      <c r="Z8" s="47" t="s">
        <v>425</v>
      </c>
      <c r="AA8" s="47"/>
      <c r="AB8" s="47"/>
      <c r="AC8" s="47" t="s">
        <v>428</v>
      </c>
    </row>
    <row r="9" spans="1:69" ht="9" customHeight="1">
      <c r="W9" s="47" t="s">
        <v>423</v>
      </c>
      <c r="X9" s="47"/>
      <c r="Y9" s="47"/>
      <c r="Z9" s="47" t="s">
        <v>426</v>
      </c>
      <c r="AA9" s="47"/>
      <c r="AB9" s="47"/>
      <c r="AC9" s="47" t="s">
        <v>429</v>
      </c>
    </row>
    <row r="10" spans="1:69">
      <c r="A10" t="s">
        <v>421</v>
      </c>
      <c r="E10" s="155"/>
      <c r="F10" s="156"/>
      <c r="G10" s="156"/>
      <c r="H10" s="156"/>
      <c r="I10" s="156"/>
      <c r="J10" s="156"/>
      <c r="K10" s="156"/>
      <c r="L10" s="156"/>
      <c r="M10" s="157"/>
      <c r="W10" s="47" t="s">
        <v>424</v>
      </c>
      <c r="X10" s="47"/>
      <c r="Y10" s="47"/>
      <c r="Z10" s="47" t="s">
        <v>427</v>
      </c>
      <c r="AA10" s="47"/>
      <c r="AB10" s="47"/>
      <c r="AC10" s="47"/>
    </row>
    <row r="11" spans="1:69" ht="14.25" customHeight="1"/>
    <row r="12" spans="1:69">
      <c r="A12" t="s">
        <v>430</v>
      </c>
      <c r="P12" s="152"/>
      <c r="Q12" s="153"/>
      <c r="R12" s="153"/>
      <c r="S12" s="153"/>
      <c r="T12" s="153"/>
      <c r="U12" s="153"/>
      <c r="V12" s="154"/>
    </row>
    <row r="13" spans="1:69" ht="12.75" customHeight="1"/>
    <row r="14" spans="1:69" ht="25.5">
      <c r="A14" s="43" t="s">
        <v>486</v>
      </c>
      <c r="W14" t="s">
        <v>433</v>
      </c>
    </row>
    <row r="15" spans="1:69" ht="9" customHeight="1">
      <c r="W15" s="47" t="s">
        <v>434</v>
      </c>
      <c r="X15" s="47"/>
      <c r="AA15" s="47" t="s">
        <v>437</v>
      </c>
    </row>
    <row r="16" spans="1:69">
      <c r="A16" t="s">
        <v>431</v>
      </c>
      <c r="E16" s="155"/>
      <c r="F16" s="156"/>
      <c r="G16" s="156"/>
      <c r="H16" s="156"/>
      <c r="I16" s="156"/>
      <c r="J16" s="156"/>
      <c r="K16" s="156"/>
      <c r="L16" s="156"/>
      <c r="M16" s="157"/>
      <c r="W16" s="47" t="s">
        <v>435</v>
      </c>
      <c r="X16" s="47"/>
      <c r="AA16" s="48" t="s">
        <v>438</v>
      </c>
    </row>
    <row r="17" spans="1:37" ht="10.5" customHeight="1">
      <c r="W17" s="47" t="s">
        <v>436</v>
      </c>
      <c r="X17" s="47"/>
      <c r="AA17" s="48" t="s">
        <v>439</v>
      </c>
    </row>
    <row r="18" spans="1:37">
      <c r="A18" t="s">
        <v>432</v>
      </c>
      <c r="P18" s="161"/>
      <c r="Q18" s="162"/>
      <c r="R18" s="162"/>
      <c r="S18" s="162"/>
      <c r="T18" s="162"/>
      <c r="U18" s="162"/>
      <c r="V18" s="163"/>
    </row>
    <row r="19" spans="1:37" ht="14.25" customHeight="1"/>
    <row r="20" spans="1:37" ht="25.5">
      <c r="A20" s="42" t="s">
        <v>487</v>
      </c>
      <c r="W20" t="s">
        <v>441</v>
      </c>
    </row>
    <row r="21" spans="1:37" ht="18" customHeight="1">
      <c r="B21" s="49" t="s">
        <v>483</v>
      </c>
      <c r="W21" s="47" t="s">
        <v>442</v>
      </c>
      <c r="AF21" s="47" t="s">
        <v>444</v>
      </c>
    </row>
    <row r="22" spans="1:37" ht="9" customHeight="1">
      <c r="W22" s="48" t="s">
        <v>443</v>
      </c>
      <c r="AF22" s="48" t="s">
        <v>445</v>
      </c>
    </row>
    <row r="23" spans="1:37">
      <c r="A23" t="s">
        <v>440</v>
      </c>
      <c r="E23" s="155"/>
      <c r="F23" s="156"/>
      <c r="G23" s="156"/>
      <c r="H23" s="156"/>
      <c r="I23" s="156"/>
      <c r="J23" s="156"/>
      <c r="K23" s="156"/>
      <c r="L23" s="156"/>
      <c r="M23" s="157"/>
    </row>
    <row r="24" spans="1:37" ht="15" customHeight="1"/>
    <row r="25" spans="1:37">
      <c r="A25" t="s">
        <v>446</v>
      </c>
      <c r="P25" s="152"/>
      <c r="Q25" s="153"/>
      <c r="R25" s="153"/>
      <c r="S25" s="153"/>
      <c r="T25" s="153"/>
      <c r="U25" s="153"/>
      <c r="V25" s="154"/>
    </row>
    <row r="26" spans="1:37" ht="14.25" customHeight="1">
      <c r="W26" s="48"/>
    </row>
    <row r="27" spans="1:37" ht="25.5">
      <c r="A27" s="43" t="s">
        <v>488</v>
      </c>
      <c r="W27" t="s">
        <v>448</v>
      </c>
    </row>
    <row r="28" spans="1:37" ht="9" customHeight="1">
      <c r="W28" s="47" t="s">
        <v>449</v>
      </c>
      <c r="X28" s="47"/>
      <c r="Y28" s="47"/>
      <c r="Z28" s="47"/>
      <c r="AA28" s="47"/>
      <c r="AB28" s="47"/>
      <c r="AC28" s="47"/>
      <c r="AD28" s="47"/>
      <c r="AE28" s="47" t="s">
        <v>450</v>
      </c>
      <c r="AF28" s="47"/>
      <c r="AG28" s="47"/>
      <c r="AH28" s="47"/>
      <c r="AI28" s="47"/>
      <c r="AJ28" s="47"/>
    </row>
    <row r="29" spans="1:37">
      <c r="A29" t="s">
        <v>447</v>
      </c>
      <c r="E29" s="155"/>
      <c r="F29" s="156"/>
      <c r="G29" s="156"/>
      <c r="H29" s="156"/>
      <c r="I29" s="156"/>
      <c r="J29" s="156"/>
      <c r="K29" s="156"/>
      <c r="L29" s="156"/>
      <c r="M29" s="157"/>
      <c r="W29" s="48" t="s">
        <v>478</v>
      </c>
      <c r="X29" s="53"/>
      <c r="Y29" s="53"/>
      <c r="Z29" s="53"/>
      <c r="AA29" s="53"/>
      <c r="AB29" s="53"/>
      <c r="AC29" s="53"/>
      <c r="AD29" s="54"/>
      <c r="AE29" s="48" t="s">
        <v>479</v>
      </c>
      <c r="AF29" s="52"/>
      <c r="AG29" s="48"/>
      <c r="AH29" s="48"/>
      <c r="AI29" s="48"/>
      <c r="AJ29" s="47"/>
    </row>
    <row r="30" spans="1:37">
      <c r="AK30" s="47"/>
    </row>
    <row r="31" spans="1:37">
      <c r="A31" s="50" t="s">
        <v>451</v>
      </c>
      <c r="B31" s="4"/>
      <c r="C31" s="51"/>
      <c r="D31" s="4"/>
      <c r="E31" s="4"/>
      <c r="F31" s="4"/>
      <c r="G31" s="4"/>
      <c r="H31" s="4"/>
      <c r="I31" s="4"/>
      <c r="J31" s="4"/>
      <c r="K31" s="4"/>
      <c r="L31" s="4"/>
      <c r="M31" s="4"/>
      <c r="N31" s="4"/>
      <c r="O31" s="4"/>
      <c r="P31" s="4"/>
      <c r="Q31" s="4"/>
      <c r="R31" s="4"/>
      <c r="S31" s="4"/>
      <c r="T31" s="4"/>
      <c r="U31" s="4"/>
      <c r="V31" s="4"/>
      <c r="AK31" s="47"/>
    </row>
    <row r="32" spans="1:37">
      <c r="B32" s="158"/>
      <c r="C32" s="159"/>
      <c r="D32" s="159"/>
      <c r="E32" s="159"/>
      <c r="F32" s="159"/>
      <c r="G32" s="159"/>
      <c r="H32" s="159"/>
      <c r="I32" s="159"/>
      <c r="J32" s="159"/>
      <c r="K32" s="159"/>
      <c r="L32" s="159"/>
      <c r="M32" s="159"/>
      <c r="N32" s="159"/>
      <c r="O32" s="159"/>
      <c r="P32" s="159"/>
      <c r="Q32" s="159"/>
      <c r="R32" s="159"/>
      <c r="S32" s="160"/>
    </row>
    <row r="33" spans="1:31" ht="11.25" customHeight="1"/>
    <row r="34" spans="1:31" ht="25.5">
      <c r="A34" s="42" t="s">
        <v>489</v>
      </c>
    </row>
    <row r="35" spans="1:31">
      <c r="A35" s="48" t="s">
        <v>484</v>
      </c>
    </row>
    <row r="36" spans="1:31" ht="9" customHeight="1"/>
    <row r="37" spans="1:31">
      <c r="B37" s="142"/>
      <c r="C37" s="143"/>
      <c r="D37" s="143"/>
      <c r="E37" s="143"/>
      <c r="F37" s="143"/>
      <c r="G37" s="143"/>
      <c r="H37" s="143"/>
      <c r="I37" s="143"/>
      <c r="J37" s="143"/>
      <c r="K37" s="143"/>
      <c r="L37" s="143"/>
      <c r="M37" s="143"/>
      <c r="N37" s="143"/>
      <c r="O37" s="143"/>
      <c r="P37" s="143"/>
      <c r="Q37" s="143"/>
      <c r="R37" s="143"/>
      <c r="S37" s="143"/>
      <c r="T37" s="143"/>
      <c r="U37" s="143"/>
      <c r="V37" s="144"/>
    </row>
    <row r="38" spans="1:31">
      <c r="B38" s="145"/>
      <c r="C38" s="146"/>
      <c r="D38" s="146"/>
      <c r="E38" s="146"/>
      <c r="F38" s="146"/>
      <c r="G38" s="146"/>
      <c r="H38" s="146"/>
      <c r="I38" s="146"/>
      <c r="J38" s="146"/>
      <c r="K38" s="146"/>
      <c r="L38" s="146"/>
      <c r="M38" s="146"/>
      <c r="N38" s="146"/>
      <c r="O38" s="146"/>
      <c r="P38" s="146"/>
      <c r="Q38" s="146"/>
      <c r="R38" s="146"/>
      <c r="S38" s="146"/>
      <c r="T38" s="146"/>
      <c r="U38" s="146"/>
      <c r="V38" s="147"/>
    </row>
    <row r="39" spans="1:31">
      <c r="B39" s="145"/>
      <c r="C39" s="146"/>
      <c r="D39" s="146"/>
      <c r="E39" s="146"/>
      <c r="F39" s="146"/>
      <c r="G39" s="146"/>
      <c r="H39" s="146"/>
      <c r="I39" s="146"/>
      <c r="J39" s="146"/>
      <c r="K39" s="146"/>
      <c r="L39" s="146"/>
      <c r="M39" s="146"/>
      <c r="N39" s="146"/>
      <c r="O39" s="146"/>
      <c r="P39" s="146"/>
      <c r="Q39" s="146"/>
      <c r="R39" s="146"/>
      <c r="S39" s="146"/>
      <c r="T39" s="146"/>
      <c r="U39" s="146"/>
      <c r="V39" s="147"/>
    </row>
    <row r="40" spans="1:31">
      <c r="B40" s="145"/>
      <c r="C40" s="146"/>
      <c r="D40" s="146"/>
      <c r="E40" s="146"/>
      <c r="F40" s="146"/>
      <c r="G40" s="146"/>
      <c r="H40" s="146"/>
      <c r="I40" s="146"/>
      <c r="J40" s="146"/>
      <c r="K40" s="146"/>
      <c r="L40" s="146"/>
      <c r="M40" s="146"/>
      <c r="N40" s="146"/>
      <c r="O40" s="146"/>
      <c r="P40" s="146"/>
      <c r="Q40" s="146"/>
      <c r="R40" s="146"/>
      <c r="S40" s="146"/>
      <c r="T40" s="146"/>
      <c r="U40" s="146"/>
      <c r="V40" s="147"/>
      <c r="W40" s="56" t="s">
        <v>391</v>
      </c>
      <c r="X40" s="4"/>
      <c r="Y40" s="4"/>
      <c r="AD40" s="9" t="s">
        <v>33</v>
      </c>
      <c r="AE40" s="4"/>
    </row>
    <row r="41" spans="1:31">
      <c r="B41" s="145"/>
      <c r="C41" s="146"/>
      <c r="D41" s="146"/>
      <c r="E41" s="146"/>
      <c r="F41" s="146"/>
      <c r="G41" s="146"/>
      <c r="H41" s="146"/>
      <c r="I41" s="146"/>
      <c r="J41" s="146"/>
      <c r="K41" s="146"/>
      <c r="L41" s="146"/>
      <c r="M41" s="146"/>
      <c r="N41" s="146"/>
      <c r="O41" s="146"/>
      <c r="P41" s="146"/>
      <c r="Q41" s="146"/>
      <c r="R41" s="146"/>
      <c r="S41" s="146"/>
      <c r="T41" s="146"/>
      <c r="U41" s="146"/>
      <c r="V41" s="147"/>
      <c r="W41" s="4" t="s">
        <v>29</v>
      </c>
      <c r="X41" s="4"/>
      <c r="Y41" s="4"/>
      <c r="Z41" s="4"/>
      <c r="AA41" s="4"/>
    </row>
    <row r="42" spans="1:31">
      <c r="B42" s="145"/>
      <c r="C42" s="146"/>
      <c r="D42" s="146"/>
      <c r="E42" s="146"/>
      <c r="F42" s="146"/>
      <c r="G42" s="146"/>
      <c r="H42" s="146"/>
      <c r="I42" s="146"/>
      <c r="J42" s="146"/>
      <c r="K42" s="146"/>
      <c r="L42" s="146"/>
      <c r="M42" s="146"/>
      <c r="N42" s="146"/>
      <c r="O42" s="146"/>
      <c r="P42" s="146"/>
      <c r="Q42" s="146"/>
      <c r="R42" s="146"/>
      <c r="S42" s="146"/>
      <c r="T42" s="146"/>
      <c r="U42" s="146"/>
      <c r="V42" s="147"/>
      <c r="W42" s="4" t="s">
        <v>30</v>
      </c>
      <c r="X42" s="4"/>
      <c r="Y42" s="4"/>
      <c r="Z42" s="4"/>
      <c r="AA42" s="4"/>
    </row>
    <row r="43" spans="1:31">
      <c r="B43" s="145"/>
      <c r="C43" s="146"/>
      <c r="D43" s="146"/>
      <c r="E43" s="146"/>
      <c r="F43" s="146"/>
      <c r="G43" s="146"/>
      <c r="H43" s="146"/>
      <c r="I43" s="146"/>
      <c r="J43" s="146"/>
      <c r="K43" s="146"/>
      <c r="L43" s="146"/>
      <c r="M43" s="146"/>
      <c r="N43" s="146"/>
      <c r="O43" s="146"/>
      <c r="P43" s="146"/>
      <c r="Q43" s="146"/>
      <c r="R43" s="146"/>
      <c r="S43" s="146"/>
      <c r="T43" s="146"/>
      <c r="U43" s="146"/>
      <c r="V43" s="147"/>
      <c r="W43" s="4" t="s">
        <v>32</v>
      </c>
      <c r="X43" s="4"/>
      <c r="Y43" s="4"/>
      <c r="Z43" s="4"/>
      <c r="AA43" s="4"/>
    </row>
    <row r="44" spans="1:31">
      <c r="B44" s="148"/>
      <c r="C44" s="149"/>
      <c r="D44" s="149"/>
      <c r="E44" s="149"/>
      <c r="F44" s="149"/>
      <c r="G44" s="149"/>
      <c r="H44" s="149"/>
      <c r="I44" s="149"/>
      <c r="J44" s="149"/>
      <c r="K44" s="149"/>
      <c r="L44" s="149"/>
      <c r="M44" s="149"/>
      <c r="N44" s="149"/>
      <c r="O44" s="149"/>
      <c r="P44" s="149"/>
      <c r="Q44" s="149"/>
      <c r="R44" s="149"/>
      <c r="S44" s="149"/>
      <c r="T44" s="149"/>
      <c r="U44" s="149"/>
      <c r="V44" s="150"/>
      <c r="W44" s="4" t="s">
        <v>390</v>
      </c>
    </row>
  </sheetData>
  <mergeCells count="13">
    <mergeCell ref="W3:BQ3"/>
    <mergeCell ref="W5:BP5"/>
    <mergeCell ref="E10:M10"/>
    <mergeCell ref="E16:M16"/>
    <mergeCell ref="E23:M23"/>
    <mergeCell ref="P18:V18"/>
    <mergeCell ref="A1:V1"/>
    <mergeCell ref="B37:V44"/>
    <mergeCell ref="E5:N5"/>
    <mergeCell ref="P12:V12"/>
    <mergeCell ref="P25:V25"/>
    <mergeCell ref="E29:M29"/>
    <mergeCell ref="B32:S32"/>
  </mergeCells>
  <phoneticPr fontId="1"/>
  <hyperlinks>
    <hyperlink ref="AD40" r:id="rId1" xr:uid="{BEC35DCE-4C32-4B5A-89CE-2FE502FE9330}"/>
  </hyperlinks>
  <pageMargins left="0.7" right="0.7" top="0.75" bottom="0.75" header="0.3" footer="0.3"/>
  <pageSetup paperSize="9" orientation="portrait" r:id="rId2"/>
  <colBreaks count="3" manualBreakCount="3">
    <brk id="22" max="43" man="1"/>
    <brk id="40" max="43" man="1"/>
    <brk id="56" max="43" man="1"/>
  </colBreaks>
  <drawing r:id="rId3"/>
  <extLst>
    <ext xmlns:x14="http://schemas.microsoft.com/office/spreadsheetml/2009/9/main" uri="{CCE6A557-97BC-4b89-ADB6-D9C93CAAB3DF}">
      <x14:dataValidations xmlns:xm="http://schemas.microsoft.com/office/excel/2006/main" count="4">
        <x14:dataValidation type="list" allowBlank="1" showInputMessage="1" showErrorMessage="1" xr:uid="{9A40E39D-B1C1-41AA-BFEB-C6FD99E7A4C5}">
          <x14:formula1>
            <xm:f>'各校　調査コード'!$A$375:$A$382</xm:f>
          </x14:formula1>
          <xm:sqref>E10:M10</xm:sqref>
        </x14:dataValidation>
        <x14:dataValidation type="list" allowBlank="1" showInputMessage="1" showErrorMessage="1" xr:uid="{57D452D0-D310-4DAD-B95B-8E540169F928}">
          <x14:formula1>
            <xm:f>'各校　調査コード'!$A$385:$A$390</xm:f>
          </x14:formula1>
          <xm:sqref>E16:M16</xm:sqref>
        </x14:dataValidation>
        <x14:dataValidation type="list" allowBlank="1" showInputMessage="1" showErrorMessage="1" xr:uid="{2E543023-2130-4A40-9507-F0759B82342A}">
          <x14:formula1>
            <xm:f>'各校　調査コード'!$A$393:$A$396</xm:f>
          </x14:formula1>
          <xm:sqref>E23:M23</xm:sqref>
        </x14:dataValidation>
        <x14:dataValidation type="list" allowBlank="1" showInputMessage="1" showErrorMessage="1" xr:uid="{213D3FE5-1228-461C-A61D-3CA30C30720F}">
          <x14:formula1>
            <xm:f>'各校　調査コード'!$A$399:$A$402</xm:f>
          </x14:formula1>
          <xm:sqref>E29:M29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0275D-1693-468F-8501-4CB270765AB3}">
  <dimension ref="A1"/>
  <sheetViews>
    <sheetView topLeftCell="A16" workbookViewId="0">
      <selection activeCell="L40" sqref="L40"/>
    </sheetView>
  </sheetViews>
  <sheetFormatPr defaultRowHeight="18.7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4</vt:i4>
      </vt:variant>
    </vt:vector>
  </HeadingPairs>
  <TitlesOfParts>
    <vt:vector size="10" baseType="lpstr">
      <vt:lpstr>各校　調査コード</vt:lpstr>
      <vt:lpstr>R8調査票①</vt:lpstr>
      <vt:lpstr>R8調査票②</vt:lpstr>
      <vt:lpstr>R8調査票③</vt:lpstr>
      <vt:lpstr>R8アンケート</vt:lpstr>
      <vt:lpstr>Sheet1</vt:lpstr>
      <vt:lpstr>'R8アンケート'!Print_Area</vt:lpstr>
      <vt:lpstr>'R8調査票①'!Print_Area</vt:lpstr>
      <vt:lpstr>'R8調査票②'!Print_Area</vt:lpstr>
      <vt:lpstr>'R8調査票③'!Print_Area</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PC-007-TSK201911</dc:creator>
  <cp:lastModifiedBy>TSK 公益社団法人東京都専修学校各種学校協会</cp:lastModifiedBy>
  <cp:lastPrinted>2026-10-19T01:22:20Z</cp:lastPrinted>
  <dcterms:created xsi:type="dcterms:W3CDTF">2023-10-20T07:10:58Z</dcterms:created>
  <dcterms:modified xsi:type="dcterms:W3CDTF">2026-10-19T01:23:02Z</dcterms:modified>
</cp:coreProperties>
</file>